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5"/>
  </bookViews>
  <sheets>
    <sheet name="VIC1" sheetId="3" r:id="rId1"/>
    <sheet name="VIC2" sheetId="4" r:id="rId2"/>
    <sheet name="VIC3" sheetId="6" r:id="rId3"/>
    <sheet name="VIC4" sheetId="7" r:id="rId4"/>
    <sheet name="VIC5" sheetId="8" r:id="rId5"/>
    <sheet name="VIC6" sheetId="10" r:id="rId6"/>
    <sheet name="VIC7" sheetId="17" r:id="rId7"/>
    <sheet name="VIC8" sheetId="18" r:id="rId8"/>
    <sheet name="VDC1" sheetId="11" r:id="rId9"/>
    <sheet name="VDC2" sheetId="12" r:id="rId10"/>
    <sheet name="VDC3" sheetId="13" r:id="rId11"/>
    <sheet name="VDC4" sheetId="14" r:id="rId12"/>
    <sheet name="VDC5" sheetId="15" r:id="rId13"/>
    <sheet name="VDC6" sheetId="16" r:id="rId14"/>
    <sheet name="VDC7" sheetId="19" r:id="rId15"/>
    <sheet name="VDC8" sheetId="20" r:id="rId16"/>
  </sheets>
  <calcPr calcId="152511"/>
</workbook>
</file>

<file path=xl/calcChain.xml><?xml version="1.0" encoding="utf-8"?>
<calcChain xmlns="http://schemas.openxmlformats.org/spreadsheetml/2006/main">
  <c r="V22" i="20" l="1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AL13" i="20"/>
  <c r="X60" i="20" s="1"/>
  <c r="AK13" i="20"/>
  <c r="X57" i="20" s="1"/>
  <c r="AJ13" i="20"/>
  <c r="X54" i="20" s="1"/>
  <c r="AI13" i="20"/>
  <c r="X51" i="20" s="1"/>
  <c r="AH13" i="20"/>
  <c r="X48" i="20" s="1"/>
  <c r="AG13" i="20"/>
  <c r="X45" i="20" s="1"/>
  <c r="AF13" i="20"/>
  <c r="X42" i="20" s="1"/>
  <c r="AE13" i="20"/>
  <c r="X39" i="20" s="1"/>
  <c r="AD13" i="20"/>
  <c r="X36" i="20" s="1"/>
  <c r="AC13" i="20"/>
  <c r="X33" i="20" s="1"/>
  <c r="AB13" i="20"/>
  <c r="X30" i="20" s="1"/>
  <c r="AA13" i="20"/>
  <c r="X27" i="20" s="1"/>
  <c r="Z13" i="20"/>
  <c r="X24" i="20" s="1"/>
  <c r="Y13" i="20"/>
  <c r="X21" i="20" s="1"/>
  <c r="X13" i="20"/>
  <c r="X18" i="20" s="1"/>
  <c r="AL12" i="20"/>
  <c r="X59" i="20" s="1"/>
  <c r="AK12" i="20"/>
  <c r="X56" i="20" s="1"/>
  <c r="AJ12" i="20"/>
  <c r="X53" i="20" s="1"/>
  <c r="AI12" i="20"/>
  <c r="X50" i="20" s="1"/>
  <c r="AH12" i="20"/>
  <c r="X47" i="20" s="1"/>
  <c r="AG12" i="20"/>
  <c r="X44" i="20" s="1"/>
  <c r="AF12" i="20"/>
  <c r="X41" i="20" s="1"/>
  <c r="AE12" i="20"/>
  <c r="X38" i="20" s="1"/>
  <c r="AD12" i="20"/>
  <c r="X35" i="20" s="1"/>
  <c r="AC12" i="20"/>
  <c r="X32" i="20" s="1"/>
  <c r="AB12" i="20"/>
  <c r="X29" i="20" s="1"/>
  <c r="AA12" i="20"/>
  <c r="X26" i="20" s="1"/>
  <c r="Z12" i="20"/>
  <c r="X23" i="20" s="1"/>
  <c r="Y12" i="20"/>
  <c r="X20" i="20" s="1"/>
  <c r="X12" i="20"/>
  <c r="X17" i="20" s="1"/>
  <c r="AL11" i="20"/>
  <c r="X58" i="20" s="1"/>
  <c r="AK11" i="20"/>
  <c r="X55" i="20" s="1"/>
  <c r="AJ11" i="20"/>
  <c r="X52" i="20" s="1"/>
  <c r="AI11" i="20"/>
  <c r="X49" i="20" s="1"/>
  <c r="AH11" i="20"/>
  <c r="X46" i="20" s="1"/>
  <c r="AG11" i="20"/>
  <c r="X43" i="20" s="1"/>
  <c r="AF11" i="20"/>
  <c r="X40" i="20" s="1"/>
  <c r="AE11" i="20"/>
  <c r="X37" i="20" s="1"/>
  <c r="AD11" i="20"/>
  <c r="X34" i="20" s="1"/>
  <c r="AC11" i="20"/>
  <c r="X31" i="20" s="1"/>
  <c r="AB11" i="20"/>
  <c r="X28" i="20" s="1"/>
  <c r="AA11" i="20"/>
  <c r="X25" i="20" s="1"/>
  <c r="Z11" i="20"/>
  <c r="X22" i="20" s="1"/>
  <c r="Y11" i="20"/>
  <c r="X19" i="20" s="1"/>
  <c r="X11" i="20"/>
  <c r="V22" i="19"/>
  <c r="U22" i="19"/>
  <c r="T22" i="19"/>
  <c r="S22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F22" i="19"/>
  <c r="E22" i="19"/>
  <c r="D22" i="19"/>
  <c r="C22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V19" i="19"/>
  <c r="U19" i="19"/>
  <c r="T19" i="19"/>
  <c r="S19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V18" i="19"/>
  <c r="U18" i="19"/>
  <c r="T18" i="19"/>
  <c r="S18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AL13" i="19"/>
  <c r="X60" i="19" s="1"/>
  <c r="AK13" i="19"/>
  <c r="X57" i="19" s="1"/>
  <c r="AJ13" i="19"/>
  <c r="X54" i="19" s="1"/>
  <c r="AI13" i="19"/>
  <c r="X51" i="19" s="1"/>
  <c r="AH13" i="19"/>
  <c r="X48" i="19" s="1"/>
  <c r="AG13" i="19"/>
  <c r="X45" i="19" s="1"/>
  <c r="AF13" i="19"/>
  <c r="X42" i="19" s="1"/>
  <c r="AE13" i="19"/>
  <c r="X39" i="19" s="1"/>
  <c r="AD13" i="19"/>
  <c r="X36" i="19" s="1"/>
  <c r="AC13" i="19"/>
  <c r="X33" i="19" s="1"/>
  <c r="AB13" i="19"/>
  <c r="X30" i="19" s="1"/>
  <c r="AA13" i="19"/>
  <c r="X27" i="19" s="1"/>
  <c r="Z13" i="19"/>
  <c r="X24" i="19" s="1"/>
  <c r="Y13" i="19"/>
  <c r="X21" i="19" s="1"/>
  <c r="X13" i="19"/>
  <c r="X18" i="19" s="1"/>
  <c r="AL12" i="19"/>
  <c r="X59" i="19" s="1"/>
  <c r="AK12" i="19"/>
  <c r="X56" i="19" s="1"/>
  <c r="AJ12" i="19"/>
  <c r="X53" i="19" s="1"/>
  <c r="AI12" i="19"/>
  <c r="X50" i="19" s="1"/>
  <c r="AH12" i="19"/>
  <c r="X47" i="19" s="1"/>
  <c r="AG12" i="19"/>
  <c r="X44" i="19" s="1"/>
  <c r="AF12" i="19"/>
  <c r="X41" i="19" s="1"/>
  <c r="AE12" i="19"/>
  <c r="X38" i="19" s="1"/>
  <c r="AD12" i="19"/>
  <c r="X35" i="19" s="1"/>
  <c r="AC12" i="19"/>
  <c r="X32" i="19" s="1"/>
  <c r="AB12" i="19"/>
  <c r="X29" i="19" s="1"/>
  <c r="AA12" i="19"/>
  <c r="X26" i="19" s="1"/>
  <c r="Z12" i="19"/>
  <c r="X23" i="19" s="1"/>
  <c r="Y12" i="19"/>
  <c r="X20" i="19" s="1"/>
  <c r="X12" i="19"/>
  <c r="X17" i="19" s="1"/>
  <c r="AL11" i="19"/>
  <c r="X58" i="19" s="1"/>
  <c r="AK11" i="19"/>
  <c r="X55" i="19" s="1"/>
  <c r="AJ11" i="19"/>
  <c r="X52" i="19" s="1"/>
  <c r="AI11" i="19"/>
  <c r="X49" i="19" s="1"/>
  <c r="AH11" i="19"/>
  <c r="X46" i="19" s="1"/>
  <c r="AG11" i="19"/>
  <c r="X43" i="19" s="1"/>
  <c r="AF11" i="19"/>
  <c r="X40" i="19" s="1"/>
  <c r="AE11" i="19"/>
  <c r="X37" i="19" s="1"/>
  <c r="AD11" i="19"/>
  <c r="X34" i="19" s="1"/>
  <c r="AC11" i="19"/>
  <c r="X31" i="19" s="1"/>
  <c r="AB11" i="19"/>
  <c r="X28" i="19" s="1"/>
  <c r="AA11" i="19"/>
  <c r="X25" i="19" s="1"/>
  <c r="Z11" i="19"/>
  <c r="X22" i="19" s="1"/>
  <c r="Y11" i="19"/>
  <c r="X19" i="19" s="1"/>
  <c r="X11" i="19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V18" i="18"/>
  <c r="U18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AL13" i="18"/>
  <c r="X60" i="18" s="1"/>
  <c r="AK13" i="18"/>
  <c r="X57" i="18" s="1"/>
  <c r="AJ13" i="18"/>
  <c r="X54" i="18" s="1"/>
  <c r="AI13" i="18"/>
  <c r="X51" i="18" s="1"/>
  <c r="AH13" i="18"/>
  <c r="X48" i="18" s="1"/>
  <c r="AG13" i="18"/>
  <c r="X45" i="18" s="1"/>
  <c r="AF13" i="18"/>
  <c r="X42" i="18" s="1"/>
  <c r="AE13" i="18"/>
  <c r="X39" i="18" s="1"/>
  <c r="AD13" i="18"/>
  <c r="X36" i="18" s="1"/>
  <c r="AC13" i="18"/>
  <c r="X33" i="18" s="1"/>
  <c r="AB13" i="18"/>
  <c r="X30" i="18" s="1"/>
  <c r="AA13" i="18"/>
  <c r="X27" i="18" s="1"/>
  <c r="Z13" i="18"/>
  <c r="X24" i="18" s="1"/>
  <c r="Y13" i="18"/>
  <c r="X21" i="18" s="1"/>
  <c r="X13" i="18"/>
  <c r="X18" i="18" s="1"/>
  <c r="AL12" i="18"/>
  <c r="X59" i="18" s="1"/>
  <c r="AK12" i="18"/>
  <c r="X56" i="18" s="1"/>
  <c r="AJ12" i="18"/>
  <c r="X53" i="18" s="1"/>
  <c r="AI12" i="18"/>
  <c r="X50" i="18" s="1"/>
  <c r="AH12" i="18"/>
  <c r="X47" i="18" s="1"/>
  <c r="AG12" i="18"/>
  <c r="X44" i="18" s="1"/>
  <c r="AF12" i="18"/>
  <c r="X41" i="18" s="1"/>
  <c r="AE12" i="18"/>
  <c r="X38" i="18" s="1"/>
  <c r="AD12" i="18"/>
  <c r="X35" i="18" s="1"/>
  <c r="AC12" i="18"/>
  <c r="X32" i="18" s="1"/>
  <c r="AB12" i="18"/>
  <c r="X29" i="18" s="1"/>
  <c r="AA12" i="18"/>
  <c r="X26" i="18" s="1"/>
  <c r="Z12" i="18"/>
  <c r="X23" i="18" s="1"/>
  <c r="Y12" i="18"/>
  <c r="X20" i="18" s="1"/>
  <c r="X12" i="18"/>
  <c r="X17" i="18" s="1"/>
  <c r="AL11" i="18"/>
  <c r="X58" i="18" s="1"/>
  <c r="AK11" i="18"/>
  <c r="X55" i="18" s="1"/>
  <c r="AJ11" i="18"/>
  <c r="X52" i="18" s="1"/>
  <c r="AI11" i="18"/>
  <c r="X49" i="18" s="1"/>
  <c r="AH11" i="18"/>
  <c r="X46" i="18" s="1"/>
  <c r="AG11" i="18"/>
  <c r="X43" i="18" s="1"/>
  <c r="AF11" i="18"/>
  <c r="X40" i="18" s="1"/>
  <c r="AE11" i="18"/>
  <c r="X37" i="18" s="1"/>
  <c r="AD11" i="18"/>
  <c r="X34" i="18" s="1"/>
  <c r="AC11" i="18"/>
  <c r="X31" i="18" s="1"/>
  <c r="AB11" i="18"/>
  <c r="X28" i="18" s="1"/>
  <c r="AA11" i="18"/>
  <c r="X25" i="18" s="1"/>
  <c r="Z11" i="18"/>
  <c r="X22" i="18" s="1"/>
  <c r="Y11" i="18"/>
  <c r="X19" i="18" s="1"/>
  <c r="X11" i="18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V18" i="17"/>
  <c r="U18" i="17"/>
  <c r="T18" i="17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AL13" i="17"/>
  <c r="X60" i="17" s="1"/>
  <c r="AK13" i="17"/>
  <c r="X57" i="17" s="1"/>
  <c r="AJ13" i="17"/>
  <c r="X54" i="17" s="1"/>
  <c r="AI13" i="17"/>
  <c r="X51" i="17" s="1"/>
  <c r="AH13" i="17"/>
  <c r="X48" i="17" s="1"/>
  <c r="AG13" i="17"/>
  <c r="X45" i="17" s="1"/>
  <c r="AF13" i="17"/>
  <c r="X42" i="17" s="1"/>
  <c r="AE13" i="17"/>
  <c r="X39" i="17" s="1"/>
  <c r="AD13" i="17"/>
  <c r="X36" i="17" s="1"/>
  <c r="AC13" i="17"/>
  <c r="X33" i="17" s="1"/>
  <c r="AB13" i="17"/>
  <c r="X30" i="17" s="1"/>
  <c r="AA13" i="17"/>
  <c r="X27" i="17" s="1"/>
  <c r="Z13" i="17"/>
  <c r="X24" i="17" s="1"/>
  <c r="Y13" i="17"/>
  <c r="X21" i="17" s="1"/>
  <c r="X13" i="17"/>
  <c r="X18" i="17" s="1"/>
  <c r="AL12" i="17"/>
  <c r="X59" i="17" s="1"/>
  <c r="AK12" i="17"/>
  <c r="X56" i="17" s="1"/>
  <c r="AJ12" i="17"/>
  <c r="X53" i="17" s="1"/>
  <c r="AI12" i="17"/>
  <c r="X50" i="17" s="1"/>
  <c r="AH12" i="17"/>
  <c r="X47" i="17" s="1"/>
  <c r="AG12" i="17"/>
  <c r="X44" i="17" s="1"/>
  <c r="AF12" i="17"/>
  <c r="X41" i="17" s="1"/>
  <c r="AE12" i="17"/>
  <c r="X38" i="17" s="1"/>
  <c r="AD12" i="17"/>
  <c r="X35" i="17" s="1"/>
  <c r="AC12" i="17"/>
  <c r="X32" i="17" s="1"/>
  <c r="AB12" i="17"/>
  <c r="X29" i="17" s="1"/>
  <c r="AA12" i="17"/>
  <c r="X26" i="17" s="1"/>
  <c r="Z12" i="17"/>
  <c r="X23" i="17" s="1"/>
  <c r="Y12" i="17"/>
  <c r="X20" i="17" s="1"/>
  <c r="X12" i="17"/>
  <c r="X17" i="17" s="1"/>
  <c r="AL11" i="17"/>
  <c r="X58" i="17" s="1"/>
  <c r="AK11" i="17"/>
  <c r="X55" i="17" s="1"/>
  <c r="AJ11" i="17"/>
  <c r="X52" i="17" s="1"/>
  <c r="AI11" i="17"/>
  <c r="X49" i="17" s="1"/>
  <c r="AH11" i="17"/>
  <c r="X46" i="17" s="1"/>
  <c r="AG11" i="17"/>
  <c r="X43" i="17" s="1"/>
  <c r="AF11" i="17"/>
  <c r="X40" i="17" s="1"/>
  <c r="AE11" i="17"/>
  <c r="X37" i="17" s="1"/>
  <c r="AD11" i="17"/>
  <c r="X34" i="17" s="1"/>
  <c r="AC11" i="17"/>
  <c r="X31" i="17" s="1"/>
  <c r="AB11" i="17"/>
  <c r="X28" i="17" s="1"/>
  <c r="AA11" i="17"/>
  <c r="X25" i="17" s="1"/>
  <c r="Z11" i="17"/>
  <c r="X22" i="17" s="1"/>
  <c r="Y11" i="17"/>
  <c r="X19" i="17" s="1"/>
  <c r="X11" i="17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AL13" i="16"/>
  <c r="X60" i="16" s="1"/>
  <c r="AK13" i="16"/>
  <c r="X57" i="16" s="1"/>
  <c r="AJ13" i="16"/>
  <c r="X54" i="16" s="1"/>
  <c r="AI13" i="16"/>
  <c r="X51" i="16" s="1"/>
  <c r="AH13" i="16"/>
  <c r="X48" i="16" s="1"/>
  <c r="AG13" i="16"/>
  <c r="X45" i="16" s="1"/>
  <c r="AF13" i="16"/>
  <c r="X42" i="16" s="1"/>
  <c r="AE13" i="16"/>
  <c r="X39" i="16" s="1"/>
  <c r="AD13" i="16"/>
  <c r="X36" i="16" s="1"/>
  <c r="AC13" i="16"/>
  <c r="X33" i="16" s="1"/>
  <c r="AB13" i="16"/>
  <c r="X30" i="16" s="1"/>
  <c r="AA13" i="16"/>
  <c r="X27" i="16" s="1"/>
  <c r="Z13" i="16"/>
  <c r="X24" i="16" s="1"/>
  <c r="Y13" i="16"/>
  <c r="X21" i="16" s="1"/>
  <c r="X13" i="16"/>
  <c r="X18" i="16" s="1"/>
  <c r="AL12" i="16"/>
  <c r="X59" i="16" s="1"/>
  <c r="AK12" i="16"/>
  <c r="X56" i="16" s="1"/>
  <c r="AJ12" i="16"/>
  <c r="X53" i="16" s="1"/>
  <c r="AI12" i="16"/>
  <c r="X50" i="16" s="1"/>
  <c r="AH12" i="16"/>
  <c r="X47" i="16" s="1"/>
  <c r="AG12" i="16"/>
  <c r="X44" i="16" s="1"/>
  <c r="AF12" i="16"/>
  <c r="X41" i="16" s="1"/>
  <c r="AE12" i="16"/>
  <c r="X38" i="16" s="1"/>
  <c r="AD12" i="16"/>
  <c r="X35" i="16" s="1"/>
  <c r="AC12" i="16"/>
  <c r="X32" i="16" s="1"/>
  <c r="AB12" i="16"/>
  <c r="X29" i="16" s="1"/>
  <c r="AA12" i="16"/>
  <c r="X26" i="16" s="1"/>
  <c r="Z12" i="16"/>
  <c r="X23" i="16" s="1"/>
  <c r="Y12" i="16"/>
  <c r="X20" i="16" s="1"/>
  <c r="X12" i="16"/>
  <c r="X17" i="16" s="1"/>
  <c r="AL11" i="16"/>
  <c r="X58" i="16" s="1"/>
  <c r="AK11" i="16"/>
  <c r="X55" i="16" s="1"/>
  <c r="AJ11" i="16"/>
  <c r="X52" i="16" s="1"/>
  <c r="AI11" i="16"/>
  <c r="X49" i="16" s="1"/>
  <c r="AH11" i="16"/>
  <c r="X46" i="16" s="1"/>
  <c r="AG11" i="16"/>
  <c r="X43" i="16" s="1"/>
  <c r="AF11" i="16"/>
  <c r="X40" i="16" s="1"/>
  <c r="AE11" i="16"/>
  <c r="X37" i="16" s="1"/>
  <c r="AD11" i="16"/>
  <c r="X34" i="16" s="1"/>
  <c r="AC11" i="16"/>
  <c r="X31" i="16" s="1"/>
  <c r="AB11" i="16"/>
  <c r="X28" i="16" s="1"/>
  <c r="AA11" i="16"/>
  <c r="X25" i="16" s="1"/>
  <c r="Z11" i="16"/>
  <c r="X22" i="16" s="1"/>
  <c r="Y11" i="16"/>
  <c r="X11" i="16"/>
  <c r="X16" i="16" s="1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AL13" i="15"/>
  <c r="X60" i="15" s="1"/>
  <c r="AK13" i="15"/>
  <c r="X57" i="15" s="1"/>
  <c r="AJ13" i="15"/>
  <c r="X54" i="15" s="1"/>
  <c r="AI13" i="15"/>
  <c r="X51" i="15" s="1"/>
  <c r="AH13" i="15"/>
  <c r="X48" i="15" s="1"/>
  <c r="AG13" i="15"/>
  <c r="X45" i="15" s="1"/>
  <c r="AF13" i="15"/>
  <c r="X42" i="15" s="1"/>
  <c r="AE13" i="15"/>
  <c r="X39" i="15" s="1"/>
  <c r="AD13" i="15"/>
  <c r="X36" i="15" s="1"/>
  <c r="AC13" i="15"/>
  <c r="X33" i="15" s="1"/>
  <c r="AB13" i="15"/>
  <c r="X30" i="15" s="1"/>
  <c r="AA13" i="15"/>
  <c r="X27" i="15" s="1"/>
  <c r="Z13" i="15"/>
  <c r="X24" i="15" s="1"/>
  <c r="Y13" i="15"/>
  <c r="X21" i="15" s="1"/>
  <c r="X13" i="15"/>
  <c r="X18" i="15" s="1"/>
  <c r="AL12" i="15"/>
  <c r="X59" i="15" s="1"/>
  <c r="AK12" i="15"/>
  <c r="X56" i="15" s="1"/>
  <c r="AJ12" i="15"/>
  <c r="X53" i="15" s="1"/>
  <c r="AI12" i="15"/>
  <c r="X50" i="15" s="1"/>
  <c r="AH12" i="15"/>
  <c r="X47" i="15" s="1"/>
  <c r="AG12" i="15"/>
  <c r="X44" i="15" s="1"/>
  <c r="AF12" i="15"/>
  <c r="X41" i="15" s="1"/>
  <c r="AE12" i="15"/>
  <c r="X38" i="15" s="1"/>
  <c r="AD12" i="15"/>
  <c r="X35" i="15" s="1"/>
  <c r="AC12" i="15"/>
  <c r="X32" i="15" s="1"/>
  <c r="AB12" i="15"/>
  <c r="X29" i="15" s="1"/>
  <c r="AA12" i="15"/>
  <c r="X26" i="15" s="1"/>
  <c r="Z12" i="15"/>
  <c r="X23" i="15" s="1"/>
  <c r="Y12" i="15"/>
  <c r="X20" i="15" s="1"/>
  <c r="X12" i="15"/>
  <c r="X17" i="15" s="1"/>
  <c r="AL11" i="15"/>
  <c r="X58" i="15" s="1"/>
  <c r="AK11" i="15"/>
  <c r="X55" i="15" s="1"/>
  <c r="AJ11" i="15"/>
  <c r="X52" i="15" s="1"/>
  <c r="AI11" i="15"/>
  <c r="X49" i="15" s="1"/>
  <c r="AH11" i="15"/>
  <c r="X46" i="15" s="1"/>
  <c r="AG11" i="15"/>
  <c r="X43" i="15" s="1"/>
  <c r="AF11" i="15"/>
  <c r="X40" i="15" s="1"/>
  <c r="AE11" i="15"/>
  <c r="X37" i="15" s="1"/>
  <c r="AD11" i="15"/>
  <c r="X34" i="15" s="1"/>
  <c r="AC11" i="15"/>
  <c r="X31" i="15" s="1"/>
  <c r="AB11" i="15"/>
  <c r="X28" i="15" s="1"/>
  <c r="AA11" i="15"/>
  <c r="X25" i="15" s="1"/>
  <c r="Z11" i="15"/>
  <c r="X22" i="15" s="1"/>
  <c r="Y11" i="15"/>
  <c r="X19" i="15" s="1"/>
  <c r="X11" i="15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AL13" i="14"/>
  <c r="X60" i="14" s="1"/>
  <c r="AK13" i="14"/>
  <c r="X57" i="14" s="1"/>
  <c r="AJ13" i="14"/>
  <c r="X54" i="14" s="1"/>
  <c r="AI13" i="14"/>
  <c r="X51" i="14" s="1"/>
  <c r="AH13" i="14"/>
  <c r="X48" i="14" s="1"/>
  <c r="AG13" i="14"/>
  <c r="X45" i="14" s="1"/>
  <c r="AF13" i="14"/>
  <c r="X42" i="14" s="1"/>
  <c r="AE13" i="14"/>
  <c r="X39" i="14" s="1"/>
  <c r="AD13" i="14"/>
  <c r="X36" i="14" s="1"/>
  <c r="AC13" i="14"/>
  <c r="X33" i="14" s="1"/>
  <c r="AB13" i="14"/>
  <c r="X30" i="14" s="1"/>
  <c r="AA13" i="14"/>
  <c r="X27" i="14" s="1"/>
  <c r="Z13" i="14"/>
  <c r="X24" i="14" s="1"/>
  <c r="Y13" i="14"/>
  <c r="X21" i="14" s="1"/>
  <c r="X13" i="14"/>
  <c r="X18" i="14" s="1"/>
  <c r="AL12" i="14"/>
  <c r="X59" i="14" s="1"/>
  <c r="AK12" i="14"/>
  <c r="X56" i="14" s="1"/>
  <c r="AJ12" i="14"/>
  <c r="X53" i="14" s="1"/>
  <c r="AI12" i="14"/>
  <c r="X50" i="14" s="1"/>
  <c r="AH12" i="14"/>
  <c r="X47" i="14" s="1"/>
  <c r="AG12" i="14"/>
  <c r="X44" i="14" s="1"/>
  <c r="AF12" i="14"/>
  <c r="X41" i="14" s="1"/>
  <c r="AE12" i="14"/>
  <c r="X38" i="14" s="1"/>
  <c r="AD12" i="14"/>
  <c r="X35" i="14" s="1"/>
  <c r="AC12" i="14"/>
  <c r="X32" i="14" s="1"/>
  <c r="AB12" i="14"/>
  <c r="X29" i="14" s="1"/>
  <c r="AA12" i="14"/>
  <c r="X26" i="14" s="1"/>
  <c r="Z12" i="14"/>
  <c r="X23" i="14" s="1"/>
  <c r="Y12" i="14"/>
  <c r="X20" i="14" s="1"/>
  <c r="X12" i="14"/>
  <c r="X17" i="14" s="1"/>
  <c r="AL11" i="14"/>
  <c r="X58" i="14" s="1"/>
  <c r="AK11" i="14"/>
  <c r="X55" i="14" s="1"/>
  <c r="AJ11" i="14"/>
  <c r="X52" i="14" s="1"/>
  <c r="AI11" i="14"/>
  <c r="X49" i="14" s="1"/>
  <c r="AH11" i="14"/>
  <c r="X46" i="14" s="1"/>
  <c r="AG11" i="14"/>
  <c r="X43" i="14" s="1"/>
  <c r="AF11" i="14"/>
  <c r="X40" i="14" s="1"/>
  <c r="AE11" i="14"/>
  <c r="X37" i="14" s="1"/>
  <c r="AD11" i="14"/>
  <c r="X34" i="14" s="1"/>
  <c r="AC11" i="14"/>
  <c r="X31" i="14" s="1"/>
  <c r="AB11" i="14"/>
  <c r="X28" i="14" s="1"/>
  <c r="AA11" i="14"/>
  <c r="X25" i="14" s="1"/>
  <c r="Z11" i="14"/>
  <c r="Y11" i="14"/>
  <c r="X19" i="14" s="1"/>
  <c r="X11" i="14"/>
  <c r="X16" i="14" s="1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AL13" i="13"/>
  <c r="X60" i="13" s="1"/>
  <c r="AK13" i="13"/>
  <c r="X57" i="13" s="1"/>
  <c r="AJ13" i="13"/>
  <c r="X54" i="13" s="1"/>
  <c r="AI13" i="13"/>
  <c r="X51" i="13" s="1"/>
  <c r="AH13" i="13"/>
  <c r="X48" i="13" s="1"/>
  <c r="AG13" i="13"/>
  <c r="X45" i="13" s="1"/>
  <c r="AF13" i="13"/>
  <c r="X42" i="13" s="1"/>
  <c r="AE13" i="13"/>
  <c r="X39" i="13" s="1"/>
  <c r="AD13" i="13"/>
  <c r="X36" i="13" s="1"/>
  <c r="AC13" i="13"/>
  <c r="X33" i="13" s="1"/>
  <c r="AB13" i="13"/>
  <c r="X30" i="13" s="1"/>
  <c r="AA13" i="13"/>
  <c r="X27" i="13" s="1"/>
  <c r="Z13" i="13"/>
  <c r="X24" i="13" s="1"/>
  <c r="Y13" i="13"/>
  <c r="X21" i="13" s="1"/>
  <c r="X13" i="13"/>
  <c r="X18" i="13" s="1"/>
  <c r="AL12" i="13"/>
  <c r="X59" i="13" s="1"/>
  <c r="AK12" i="13"/>
  <c r="X56" i="13" s="1"/>
  <c r="AJ12" i="13"/>
  <c r="X53" i="13" s="1"/>
  <c r="AI12" i="13"/>
  <c r="X50" i="13" s="1"/>
  <c r="AH12" i="13"/>
  <c r="X47" i="13" s="1"/>
  <c r="AG12" i="13"/>
  <c r="X44" i="13" s="1"/>
  <c r="AF12" i="13"/>
  <c r="X41" i="13" s="1"/>
  <c r="AE12" i="13"/>
  <c r="X38" i="13" s="1"/>
  <c r="AD12" i="13"/>
  <c r="X35" i="13" s="1"/>
  <c r="AC12" i="13"/>
  <c r="X32" i="13" s="1"/>
  <c r="AB12" i="13"/>
  <c r="X29" i="13" s="1"/>
  <c r="AA12" i="13"/>
  <c r="X26" i="13" s="1"/>
  <c r="Z12" i="13"/>
  <c r="X23" i="13" s="1"/>
  <c r="Y12" i="13"/>
  <c r="X20" i="13" s="1"/>
  <c r="X12" i="13"/>
  <c r="X17" i="13" s="1"/>
  <c r="AL11" i="13"/>
  <c r="X58" i="13" s="1"/>
  <c r="AK11" i="13"/>
  <c r="X55" i="13" s="1"/>
  <c r="AJ11" i="13"/>
  <c r="X52" i="13" s="1"/>
  <c r="AI11" i="13"/>
  <c r="X49" i="13" s="1"/>
  <c r="AH11" i="13"/>
  <c r="X46" i="13" s="1"/>
  <c r="AG11" i="13"/>
  <c r="X43" i="13" s="1"/>
  <c r="AF11" i="13"/>
  <c r="X40" i="13" s="1"/>
  <c r="AE11" i="13"/>
  <c r="X37" i="13" s="1"/>
  <c r="AD11" i="13"/>
  <c r="X34" i="13" s="1"/>
  <c r="AC11" i="13"/>
  <c r="X31" i="13" s="1"/>
  <c r="AB11" i="13"/>
  <c r="X28" i="13" s="1"/>
  <c r="AA11" i="13"/>
  <c r="X25" i="13" s="1"/>
  <c r="Z11" i="13"/>
  <c r="X22" i="13" s="1"/>
  <c r="Y11" i="13"/>
  <c r="X19" i="13" s="1"/>
  <c r="X11" i="13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AL13" i="12"/>
  <c r="X60" i="12" s="1"/>
  <c r="AK13" i="12"/>
  <c r="X57" i="12" s="1"/>
  <c r="AJ13" i="12"/>
  <c r="X54" i="12" s="1"/>
  <c r="AI13" i="12"/>
  <c r="X51" i="12" s="1"/>
  <c r="AH13" i="12"/>
  <c r="X48" i="12" s="1"/>
  <c r="AG13" i="12"/>
  <c r="X45" i="12" s="1"/>
  <c r="AF13" i="12"/>
  <c r="X42" i="12" s="1"/>
  <c r="AE13" i="12"/>
  <c r="X39" i="12" s="1"/>
  <c r="AD13" i="12"/>
  <c r="X36" i="12" s="1"/>
  <c r="AC13" i="12"/>
  <c r="X33" i="12" s="1"/>
  <c r="AB13" i="12"/>
  <c r="X30" i="12" s="1"/>
  <c r="AA13" i="12"/>
  <c r="X27" i="12" s="1"/>
  <c r="Z13" i="12"/>
  <c r="X24" i="12" s="1"/>
  <c r="Y13" i="12"/>
  <c r="X21" i="12" s="1"/>
  <c r="X13" i="12"/>
  <c r="X18" i="12" s="1"/>
  <c r="AL12" i="12"/>
  <c r="X59" i="12" s="1"/>
  <c r="AK12" i="12"/>
  <c r="X56" i="12" s="1"/>
  <c r="AJ12" i="12"/>
  <c r="X53" i="12" s="1"/>
  <c r="AI12" i="12"/>
  <c r="X50" i="12" s="1"/>
  <c r="AH12" i="12"/>
  <c r="X47" i="12" s="1"/>
  <c r="AG12" i="12"/>
  <c r="X44" i="12" s="1"/>
  <c r="AF12" i="12"/>
  <c r="X41" i="12" s="1"/>
  <c r="AE12" i="12"/>
  <c r="X38" i="12" s="1"/>
  <c r="AD12" i="12"/>
  <c r="X35" i="12" s="1"/>
  <c r="AC12" i="12"/>
  <c r="X32" i="12" s="1"/>
  <c r="AB12" i="12"/>
  <c r="X29" i="12" s="1"/>
  <c r="AA12" i="12"/>
  <c r="X26" i="12" s="1"/>
  <c r="Z12" i="12"/>
  <c r="X23" i="12" s="1"/>
  <c r="Y12" i="12"/>
  <c r="X20" i="12" s="1"/>
  <c r="X12" i="12"/>
  <c r="X17" i="12" s="1"/>
  <c r="AL11" i="12"/>
  <c r="X58" i="12" s="1"/>
  <c r="AK11" i="12"/>
  <c r="X55" i="12" s="1"/>
  <c r="AJ11" i="12"/>
  <c r="X52" i="12" s="1"/>
  <c r="AI11" i="12"/>
  <c r="X49" i="12" s="1"/>
  <c r="AH11" i="12"/>
  <c r="X46" i="12" s="1"/>
  <c r="AG11" i="12"/>
  <c r="X43" i="12" s="1"/>
  <c r="AF11" i="12"/>
  <c r="X40" i="12" s="1"/>
  <c r="AE11" i="12"/>
  <c r="X37" i="12" s="1"/>
  <c r="AD11" i="12"/>
  <c r="X34" i="12" s="1"/>
  <c r="AC11" i="12"/>
  <c r="X31" i="12" s="1"/>
  <c r="AB11" i="12"/>
  <c r="X28" i="12" s="1"/>
  <c r="AA11" i="12"/>
  <c r="X25" i="12" s="1"/>
  <c r="Z11" i="12"/>
  <c r="X22" i="12" s="1"/>
  <c r="Y11" i="12"/>
  <c r="X11" i="12"/>
  <c r="X16" i="12" s="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AL13" i="11"/>
  <c r="X60" i="11" s="1"/>
  <c r="AK13" i="11"/>
  <c r="X57" i="11" s="1"/>
  <c r="AJ13" i="11"/>
  <c r="X54" i="11" s="1"/>
  <c r="AI13" i="11"/>
  <c r="X51" i="11" s="1"/>
  <c r="AH13" i="11"/>
  <c r="X48" i="11" s="1"/>
  <c r="AG13" i="11"/>
  <c r="X45" i="11" s="1"/>
  <c r="AF13" i="11"/>
  <c r="X42" i="11" s="1"/>
  <c r="AE13" i="11"/>
  <c r="X39" i="11" s="1"/>
  <c r="AD13" i="11"/>
  <c r="X36" i="11" s="1"/>
  <c r="AC13" i="11"/>
  <c r="X33" i="11" s="1"/>
  <c r="AB13" i="11"/>
  <c r="X30" i="11" s="1"/>
  <c r="AA13" i="11"/>
  <c r="X27" i="11" s="1"/>
  <c r="Z13" i="11"/>
  <c r="X24" i="11" s="1"/>
  <c r="Y13" i="11"/>
  <c r="X21" i="11" s="1"/>
  <c r="X13" i="11"/>
  <c r="X18" i="11" s="1"/>
  <c r="AL12" i="11"/>
  <c r="X59" i="11" s="1"/>
  <c r="AK12" i="11"/>
  <c r="X56" i="11" s="1"/>
  <c r="AJ12" i="11"/>
  <c r="X53" i="11" s="1"/>
  <c r="AI12" i="11"/>
  <c r="X50" i="11" s="1"/>
  <c r="AH12" i="11"/>
  <c r="X47" i="11" s="1"/>
  <c r="AG12" i="11"/>
  <c r="X44" i="11" s="1"/>
  <c r="AF12" i="11"/>
  <c r="X41" i="11" s="1"/>
  <c r="AE12" i="11"/>
  <c r="X38" i="11" s="1"/>
  <c r="AD12" i="11"/>
  <c r="X35" i="11" s="1"/>
  <c r="AC12" i="11"/>
  <c r="X32" i="11" s="1"/>
  <c r="AB12" i="11"/>
  <c r="X29" i="11" s="1"/>
  <c r="AA12" i="11"/>
  <c r="X26" i="11" s="1"/>
  <c r="Z12" i="11"/>
  <c r="X23" i="11" s="1"/>
  <c r="Y12" i="11"/>
  <c r="X20" i="11" s="1"/>
  <c r="X12" i="11"/>
  <c r="X17" i="11" s="1"/>
  <c r="AL11" i="11"/>
  <c r="X58" i="11" s="1"/>
  <c r="AK11" i="11"/>
  <c r="X55" i="11" s="1"/>
  <c r="AJ11" i="11"/>
  <c r="X52" i="11" s="1"/>
  <c r="AI11" i="11"/>
  <c r="X49" i="11" s="1"/>
  <c r="AH11" i="11"/>
  <c r="X46" i="11" s="1"/>
  <c r="AG11" i="11"/>
  <c r="X43" i="11" s="1"/>
  <c r="AF11" i="11"/>
  <c r="X40" i="11" s="1"/>
  <c r="AE11" i="11"/>
  <c r="X37" i="11" s="1"/>
  <c r="AD11" i="11"/>
  <c r="X34" i="11" s="1"/>
  <c r="AC11" i="11"/>
  <c r="X31" i="11" s="1"/>
  <c r="AB11" i="11"/>
  <c r="X28" i="11" s="1"/>
  <c r="AA11" i="11"/>
  <c r="X25" i="11" s="1"/>
  <c r="Z11" i="11"/>
  <c r="X22" i="11" s="1"/>
  <c r="Y11" i="11"/>
  <c r="X19" i="11" s="1"/>
  <c r="X11" i="11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AL13" i="10"/>
  <c r="X60" i="10" s="1"/>
  <c r="AK13" i="10"/>
  <c r="X57" i="10" s="1"/>
  <c r="AJ13" i="10"/>
  <c r="X54" i="10" s="1"/>
  <c r="AI13" i="10"/>
  <c r="X51" i="10" s="1"/>
  <c r="AH13" i="10"/>
  <c r="X48" i="10" s="1"/>
  <c r="AG13" i="10"/>
  <c r="X45" i="10" s="1"/>
  <c r="AF13" i="10"/>
  <c r="X42" i="10" s="1"/>
  <c r="AE13" i="10"/>
  <c r="X39" i="10" s="1"/>
  <c r="AD13" i="10"/>
  <c r="X36" i="10" s="1"/>
  <c r="AC13" i="10"/>
  <c r="X33" i="10" s="1"/>
  <c r="AB13" i="10"/>
  <c r="X30" i="10" s="1"/>
  <c r="AA13" i="10"/>
  <c r="X27" i="10" s="1"/>
  <c r="Z13" i="10"/>
  <c r="X24" i="10" s="1"/>
  <c r="Y13" i="10"/>
  <c r="X21" i="10" s="1"/>
  <c r="X13" i="10"/>
  <c r="X18" i="10" s="1"/>
  <c r="AL12" i="10"/>
  <c r="X59" i="10" s="1"/>
  <c r="AK12" i="10"/>
  <c r="X56" i="10" s="1"/>
  <c r="AJ12" i="10"/>
  <c r="X53" i="10" s="1"/>
  <c r="AI12" i="10"/>
  <c r="X50" i="10" s="1"/>
  <c r="AH12" i="10"/>
  <c r="X47" i="10" s="1"/>
  <c r="AG12" i="10"/>
  <c r="X44" i="10" s="1"/>
  <c r="AF12" i="10"/>
  <c r="X41" i="10" s="1"/>
  <c r="AE12" i="10"/>
  <c r="X38" i="10" s="1"/>
  <c r="AD12" i="10"/>
  <c r="X35" i="10" s="1"/>
  <c r="AC12" i="10"/>
  <c r="X32" i="10" s="1"/>
  <c r="AB12" i="10"/>
  <c r="X29" i="10" s="1"/>
  <c r="AA12" i="10"/>
  <c r="X26" i="10" s="1"/>
  <c r="Z12" i="10"/>
  <c r="X23" i="10" s="1"/>
  <c r="Y12" i="10"/>
  <c r="X20" i="10" s="1"/>
  <c r="X12" i="10"/>
  <c r="X17" i="10" s="1"/>
  <c r="AL11" i="10"/>
  <c r="X58" i="10" s="1"/>
  <c r="AK11" i="10"/>
  <c r="X55" i="10" s="1"/>
  <c r="AJ11" i="10"/>
  <c r="X52" i="10" s="1"/>
  <c r="AI11" i="10"/>
  <c r="X49" i="10" s="1"/>
  <c r="AH11" i="10"/>
  <c r="X46" i="10" s="1"/>
  <c r="AG11" i="10"/>
  <c r="X43" i="10" s="1"/>
  <c r="AF11" i="10"/>
  <c r="X40" i="10" s="1"/>
  <c r="AE11" i="10"/>
  <c r="X37" i="10" s="1"/>
  <c r="AD11" i="10"/>
  <c r="X34" i="10" s="1"/>
  <c r="AC11" i="10"/>
  <c r="X31" i="10" s="1"/>
  <c r="AB11" i="10"/>
  <c r="X28" i="10" s="1"/>
  <c r="AA11" i="10"/>
  <c r="X25" i="10" s="1"/>
  <c r="Z11" i="10"/>
  <c r="X22" i="10" s="1"/>
  <c r="Y11" i="10"/>
  <c r="X11" i="10"/>
  <c r="X16" i="10" s="1"/>
  <c r="AL13" i="8"/>
  <c r="X60" i="8" s="1"/>
  <c r="AK13" i="8"/>
  <c r="X57" i="8" s="1"/>
  <c r="AJ13" i="8"/>
  <c r="X54" i="8" s="1"/>
  <c r="AI13" i="8"/>
  <c r="X51" i="8" s="1"/>
  <c r="AH13" i="8"/>
  <c r="X48" i="8" s="1"/>
  <c r="AG13" i="8"/>
  <c r="X45" i="8" s="1"/>
  <c r="AF13" i="8"/>
  <c r="X42" i="8" s="1"/>
  <c r="AE13" i="8"/>
  <c r="X39" i="8" s="1"/>
  <c r="AD13" i="8"/>
  <c r="X36" i="8" s="1"/>
  <c r="AC13" i="8"/>
  <c r="X33" i="8" s="1"/>
  <c r="AB13" i="8"/>
  <c r="X30" i="8" s="1"/>
  <c r="AA13" i="8"/>
  <c r="X27" i="8" s="1"/>
  <c r="Z13" i="8"/>
  <c r="X24" i="8" s="1"/>
  <c r="Y13" i="8"/>
  <c r="X21" i="8" s="1"/>
  <c r="X13" i="8"/>
  <c r="X18" i="8" s="1"/>
  <c r="AL12" i="8"/>
  <c r="X59" i="8" s="1"/>
  <c r="AK12" i="8"/>
  <c r="X56" i="8" s="1"/>
  <c r="AJ12" i="8"/>
  <c r="X53" i="8" s="1"/>
  <c r="AI12" i="8"/>
  <c r="X50" i="8" s="1"/>
  <c r="AH12" i="8"/>
  <c r="X47" i="8" s="1"/>
  <c r="AG12" i="8"/>
  <c r="X44" i="8" s="1"/>
  <c r="AF12" i="8"/>
  <c r="X41" i="8" s="1"/>
  <c r="AE12" i="8"/>
  <c r="X38" i="8" s="1"/>
  <c r="AD12" i="8"/>
  <c r="X35" i="8" s="1"/>
  <c r="AC12" i="8"/>
  <c r="X32" i="8" s="1"/>
  <c r="AB12" i="8"/>
  <c r="X29" i="8" s="1"/>
  <c r="AA12" i="8"/>
  <c r="X26" i="8" s="1"/>
  <c r="Z12" i="8"/>
  <c r="X23" i="8" s="1"/>
  <c r="Y12" i="8"/>
  <c r="X20" i="8" s="1"/>
  <c r="X12" i="8"/>
  <c r="X17" i="8" s="1"/>
  <c r="AL11" i="8"/>
  <c r="X58" i="8" s="1"/>
  <c r="AK11" i="8"/>
  <c r="X55" i="8" s="1"/>
  <c r="AJ11" i="8"/>
  <c r="X52" i="8" s="1"/>
  <c r="AI11" i="8"/>
  <c r="X49" i="8" s="1"/>
  <c r="AH11" i="8"/>
  <c r="X46" i="8" s="1"/>
  <c r="AG11" i="8"/>
  <c r="X43" i="8" s="1"/>
  <c r="AF11" i="8"/>
  <c r="X40" i="8" s="1"/>
  <c r="AE11" i="8"/>
  <c r="X37" i="8" s="1"/>
  <c r="AD11" i="8"/>
  <c r="X34" i="8" s="1"/>
  <c r="AC11" i="8"/>
  <c r="X31" i="8" s="1"/>
  <c r="AB11" i="8"/>
  <c r="X28" i="8" s="1"/>
  <c r="AA11" i="8"/>
  <c r="X25" i="8" s="1"/>
  <c r="Z11" i="8"/>
  <c r="X22" i="8" s="1"/>
  <c r="Y11" i="8"/>
  <c r="X19" i="8" s="1"/>
  <c r="X11" i="8"/>
  <c r="AL13" i="7"/>
  <c r="X60" i="7" s="1"/>
  <c r="AK13" i="7"/>
  <c r="X57" i="7" s="1"/>
  <c r="AJ13" i="7"/>
  <c r="X54" i="7" s="1"/>
  <c r="AI13" i="7"/>
  <c r="X51" i="7" s="1"/>
  <c r="AH13" i="7"/>
  <c r="X48" i="7" s="1"/>
  <c r="AG13" i="7"/>
  <c r="X45" i="7" s="1"/>
  <c r="AF13" i="7"/>
  <c r="X42" i="7" s="1"/>
  <c r="AE13" i="7"/>
  <c r="X39" i="7" s="1"/>
  <c r="AD13" i="7"/>
  <c r="X36" i="7" s="1"/>
  <c r="AC13" i="7"/>
  <c r="X33" i="7" s="1"/>
  <c r="AB13" i="7"/>
  <c r="X30" i="7" s="1"/>
  <c r="AA13" i="7"/>
  <c r="X27" i="7" s="1"/>
  <c r="Z13" i="7"/>
  <c r="X24" i="7" s="1"/>
  <c r="Y13" i="7"/>
  <c r="X21" i="7" s="1"/>
  <c r="X13" i="7"/>
  <c r="X18" i="7" s="1"/>
  <c r="AL12" i="7"/>
  <c r="X59" i="7" s="1"/>
  <c r="AK12" i="7"/>
  <c r="X56" i="7" s="1"/>
  <c r="AJ12" i="7"/>
  <c r="X53" i="7" s="1"/>
  <c r="AI12" i="7"/>
  <c r="X50" i="7" s="1"/>
  <c r="AH12" i="7"/>
  <c r="X47" i="7" s="1"/>
  <c r="AG12" i="7"/>
  <c r="X44" i="7" s="1"/>
  <c r="AF12" i="7"/>
  <c r="X41" i="7" s="1"/>
  <c r="AE12" i="7"/>
  <c r="X38" i="7" s="1"/>
  <c r="AD12" i="7"/>
  <c r="X35" i="7" s="1"/>
  <c r="AC12" i="7"/>
  <c r="X32" i="7" s="1"/>
  <c r="AB12" i="7"/>
  <c r="X29" i="7" s="1"/>
  <c r="AA12" i="7"/>
  <c r="X26" i="7" s="1"/>
  <c r="Z12" i="7"/>
  <c r="X23" i="7" s="1"/>
  <c r="Y12" i="7"/>
  <c r="X20" i="7" s="1"/>
  <c r="X12" i="7"/>
  <c r="X17" i="7" s="1"/>
  <c r="AL11" i="7"/>
  <c r="X58" i="7" s="1"/>
  <c r="AK11" i="7"/>
  <c r="X55" i="7" s="1"/>
  <c r="AJ11" i="7"/>
  <c r="X52" i="7" s="1"/>
  <c r="AI11" i="7"/>
  <c r="X49" i="7" s="1"/>
  <c r="AH11" i="7"/>
  <c r="X46" i="7" s="1"/>
  <c r="AG11" i="7"/>
  <c r="X43" i="7" s="1"/>
  <c r="AF11" i="7"/>
  <c r="X40" i="7" s="1"/>
  <c r="AE11" i="7"/>
  <c r="X37" i="7" s="1"/>
  <c r="AD11" i="7"/>
  <c r="X34" i="7" s="1"/>
  <c r="AC11" i="7"/>
  <c r="X31" i="7" s="1"/>
  <c r="AB11" i="7"/>
  <c r="X28" i="7" s="1"/>
  <c r="AA11" i="7"/>
  <c r="X25" i="7" s="1"/>
  <c r="Z11" i="7"/>
  <c r="X22" i="7" s="1"/>
  <c r="Y11" i="7"/>
  <c r="X11" i="7"/>
  <c r="X16" i="7" s="1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H14" i="4" s="1"/>
  <c r="I14" i="4" s="1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X12" i="3"/>
  <c r="X13" i="3"/>
  <c r="X11" i="3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C18" i="3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C18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H14" i="7" l="1"/>
  <c r="I14" i="7" s="1"/>
  <c r="X19" i="7"/>
  <c r="H14" i="8"/>
  <c r="I14" i="8" s="1"/>
  <c r="X16" i="8"/>
  <c r="H14" i="12"/>
  <c r="I14" i="12" s="1"/>
  <c r="X19" i="12"/>
  <c r="H14" i="13"/>
  <c r="I14" i="13" s="1"/>
  <c r="X16" i="13"/>
  <c r="H14" i="16"/>
  <c r="I14" i="16" s="1"/>
  <c r="X19" i="16"/>
  <c r="H14" i="17"/>
  <c r="I14" i="17" s="1"/>
  <c r="X16" i="17"/>
  <c r="H14" i="10"/>
  <c r="I14" i="10" s="1"/>
  <c r="X19" i="10"/>
  <c r="H14" i="11"/>
  <c r="I14" i="11" s="1"/>
  <c r="X16" i="11"/>
  <c r="H14" i="15"/>
  <c r="I14" i="15" s="1"/>
  <c r="X16" i="15"/>
  <c r="H14" i="19"/>
  <c r="I14" i="19" s="1"/>
  <c r="X16" i="19"/>
  <c r="H14" i="18"/>
  <c r="I14" i="18" s="1"/>
  <c r="X16" i="18"/>
  <c r="H14" i="14"/>
  <c r="I14" i="14" s="1"/>
  <c r="X22" i="14"/>
  <c r="H14" i="20"/>
  <c r="I14" i="20" s="1"/>
  <c r="X16" i="20"/>
  <c r="H14" i="6"/>
  <c r="I14" i="6" s="1"/>
  <c r="H14" i="3"/>
  <c r="I14" i="3" s="1"/>
</calcChain>
</file>

<file path=xl/sharedStrings.xml><?xml version="1.0" encoding="utf-8"?>
<sst xmlns="http://schemas.openxmlformats.org/spreadsheetml/2006/main" count="913" uniqueCount="49">
  <si>
    <t>Baseline</t>
  </si>
  <si>
    <t>Period 1</t>
  </si>
  <si>
    <t>Period2</t>
  </si>
  <si>
    <t>Period 3</t>
  </si>
  <si>
    <t>Period 4</t>
  </si>
  <si>
    <t>Period 5</t>
  </si>
  <si>
    <t>Period 2</t>
  </si>
  <si>
    <t>Period 6</t>
  </si>
  <si>
    <t>Period 7</t>
  </si>
  <si>
    <t>Period 8</t>
  </si>
  <si>
    <t>Period 9</t>
  </si>
  <si>
    <t>Period 10</t>
  </si>
  <si>
    <t>Period 11</t>
  </si>
  <si>
    <t>Period 12</t>
  </si>
  <si>
    <t>Period 13</t>
  </si>
  <si>
    <t>Period 14</t>
  </si>
  <si>
    <t>Period 15</t>
  </si>
  <si>
    <t>High Dividend</t>
  </si>
  <si>
    <t>Monitors</t>
  </si>
  <si>
    <t>High Dividend Guess</t>
  </si>
  <si>
    <t>M1</t>
  </si>
  <si>
    <t>M2</t>
  </si>
  <si>
    <t>M3</t>
  </si>
  <si>
    <t>Intervention</t>
  </si>
  <si>
    <t>Traders</t>
  </si>
  <si>
    <t>Average Contract</t>
  </si>
  <si>
    <t>Standard Deviation</t>
  </si>
  <si>
    <t>Contracts</t>
  </si>
  <si>
    <t>Efficiency</t>
  </si>
  <si>
    <t>Median Contract Excel</t>
  </si>
  <si>
    <t>PCA</t>
  </si>
  <si>
    <t>Intervention Mistakes</t>
  </si>
  <si>
    <t>NCA</t>
  </si>
  <si>
    <t>d</t>
  </si>
  <si>
    <t>6 April, 2010 (b)</t>
  </si>
  <si>
    <t>4 April 2010</t>
  </si>
  <si>
    <t>31 March 2010</t>
  </si>
  <si>
    <t>6 April 2010 (a)</t>
  </si>
  <si>
    <t>7 April 2010</t>
  </si>
  <si>
    <t>9 April 2010</t>
  </si>
  <si>
    <t>19 April 2010</t>
  </si>
  <si>
    <t>20 April 2010</t>
  </si>
  <si>
    <t>13 April 2010 (a)</t>
  </si>
  <si>
    <t>13 April 2010 (b)</t>
  </si>
  <si>
    <t>14 April 2011</t>
  </si>
  <si>
    <t>15 April 2011(a)</t>
  </si>
  <si>
    <t>15 April 2011(b)</t>
  </si>
  <si>
    <t>16 April 2010</t>
  </si>
  <si>
    <t>21 April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</si>
</sst>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2" fontId="0" fillId="0" borderId="0" xfId="0" applyNumberFormat="1"/>
    <xf numFmtId="9" fontId="0" fillId="0" borderId="0" xfId="0" applyNumberFormat="1"/>
    <xf numFmtId="9" fontId="0" fillId="0" borderId="0" xfId="0" applyNumberFormat="1" applyFont="1"/>
    <xf numFmtId="10" fontId="1" fillId="0" borderId="0" xfId="0" applyNumberFormat="1" applyFont="1"/>
    <xf numFmtId="0" fontId="0" fillId="0" borderId="0" xfId="0" quotePrefix="1"/>
    <xf numFmtId="15" fontId="0" fillId="0" borderId="0" xfId="0" quotePrefix="1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opLeftCell="X13" workbookViewId="0">
      <selection activeCell="X15" sqref="X15:X59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10" t="s">
        <v>36</v>
      </c>
      <c r="C1" s="1" t="s">
        <v>0</v>
      </c>
      <c r="D1" s="2"/>
      <c r="E1" s="2"/>
      <c r="F1" s="2"/>
      <c r="G1" s="2"/>
      <c r="H1" s="3" t="s">
        <v>30</v>
      </c>
    </row>
    <row r="2" spans="1:38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</v>
      </c>
      <c r="I2" s="3" t="s">
        <v>6</v>
      </c>
      <c r="J2" s="3" t="s">
        <v>3</v>
      </c>
      <c r="K2" s="3" t="s">
        <v>4</v>
      </c>
      <c r="L2" s="3" t="s">
        <v>5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</row>
    <row r="3" spans="1:38" x14ac:dyDescent="0.25">
      <c r="A3" s="4" t="s">
        <v>17</v>
      </c>
      <c r="C3">
        <v>2.94</v>
      </c>
      <c r="D3">
        <v>7.33</v>
      </c>
      <c r="E3">
        <v>3.76</v>
      </c>
      <c r="F3">
        <v>2.61</v>
      </c>
      <c r="G3">
        <v>6.5</v>
      </c>
      <c r="H3">
        <v>5.73</v>
      </c>
      <c r="I3">
        <v>3.77</v>
      </c>
      <c r="J3">
        <v>2.61</v>
      </c>
      <c r="K3">
        <v>7.39</v>
      </c>
      <c r="L3">
        <v>5.99</v>
      </c>
      <c r="M3">
        <v>3.49</v>
      </c>
      <c r="N3">
        <v>5.74</v>
      </c>
      <c r="O3">
        <v>4.54</v>
      </c>
      <c r="P3">
        <v>7.69</v>
      </c>
      <c r="Q3">
        <v>2.82</v>
      </c>
      <c r="R3">
        <v>4.7300000000000004</v>
      </c>
      <c r="S3">
        <v>6.33</v>
      </c>
      <c r="T3">
        <v>2.5299999999999998</v>
      </c>
      <c r="U3">
        <v>5.31</v>
      </c>
      <c r="V3">
        <v>4.54</v>
      </c>
    </row>
    <row r="4" spans="1:38" x14ac:dyDescent="0.25">
      <c r="A4" s="4"/>
    </row>
    <row r="5" spans="1:38" x14ac:dyDescent="0.25">
      <c r="A5" s="3" t="s">
        <v>18</v>
      </c>
    </row>
    <row r="6" spans="1:38" x14ac:dyDescent="0.25">
      <c r="A6" s="3"/>
    </row>
    <row r="7" spans="1:38" x14ac:dyDescent="0.25">
      <c r="A7" t="s">
        <v>19</v>
      </c>
      <c r="B7" t="s">
        <v>20</v>
      </c>
      <c r="C7">
        <v>2.84</v>
      </c>
      <c r="D7">
        <v>7.36</v>
      </c>
      <c r="E7">
        <v>3.74</v>
      </c>
      <c r="F7">
        <v>2.7</v>
      </c>
      <c r="G7">
        <v>6.55</v>
      </c>
      <c r="H7">
        <v>3.7</v>
      </c>
      <c r="I7">
        <v>4.05</v>
      </c>
      <c r="J7">
        <v>4.29</v>
      </c>
      <c r="K7">
        <v>6</v>
      </c>
      <c r="L7">
        <v>5.6</v>
      </c>
      <c r="M7">
        <v>4.66</v>
      </c>
      <c r="N7">
        <v>5.5</v>
      </c>
      <c r="O7">
        <v>4.3499999999999996</v>
      </c>
      <c r="P7">
        <v>5.62</v>
      </c>
      <c r="Q7">
        <v>5.12</v>
      </c>
      <c r="R7">
        <v>3.45</v>
      </c>
      <c r="S7">
        <v>5.15</v>
      </c>
      <c r="T7">
        <v>3.35</v>
      </c>
      <c r="U7">
        <v>5.31</v>
      </c>
      <c r="V7">
        <v>5.36</v>
      </c>
    </row>
    <row r="8" spans="1:38" x14ac:dyDescent="0.25">
      <c r="B8" t="s">
        <v>21</v>
      </c>
      <c r="C8">
        <v>2.85</v>
      </c>
      <c r="D8">
        <v>7.26</v>
      </c>
      <c r="E8">
        <v>3.74</v>
      </c>
      <c r="F8">
        <v>2.74</v>
      </c>
      <c r="G8">
        <v>6.52</v>
      </c>
      <c r="H8">
        <v>5.76</v>
      </c>
      <c r="I8">
        <v>2.75</v>
      </c>
      <c r="J8">
        <v>4</v>
      </c>
      <c r="K8">
        <v>7.36</v>
      </c>
      <c r="L8">
        <v>5.93</v>
      </c>
      <c r="M8">
        <v>2.99</v>
      </c>
      <c r="N8">
        <v>5.75</v>
      </c>
      <c r="O8">
        <v>5.3</v>
      </c>
      <c r="P8">
        <v>7.59</v>
      </c>
      <c r="Q8">
        <v>3.4</v>
      </c>
      <c r="R8">
        <v>4.5</v>
      </c>
      <c r="S8">
        <v>6.35</v>
      </c>
      <c r="T8">
        <v>2.2000000000000002</v>
      </c>
      <c r="U8">
        <v>3.46</v>
      </c>
      <c r="V8">
        <v>5.76</v>
      </c>
    </row>
    <row r="9" spans="1:38" x14ac:dyDescent="0.25">
      <c r="B9" t="s">
        <v>22</v>
      </c>
      <c r="C9">
        <v>2.9</v>
      </c>
      <c r="D9">
        <v>7.25</v>
      </c>
      <c r="E9">
        <v>3.77</v>
      </c>
      <c r="F9">
        <v>2.75</v>
      </c>
      <c r="G9">
        <v>6.55</v>
      </c>
      <c r="H9">
        <v>5.81</v>
      </c>
      <c r="I9">
        <v>2.08</v>
      </c>
      <c r="J9">
        <v>4.34</v>
      </c>
      <c r="K9">
        <v>7.39</v>
      </c>
      <c r="L9">
        <v>5.29</v>
      </c>
      <c r="M9">
        <v>3.32</v>
      </c>
      <c r="N9">
        <v>5.88</v>
      </c>
      <c r="O9">
        <v>3.75</v>
      </c>
      <c r="P9">
        <v>7.63</v>
      </c>
      <c r="Q9">
        <v>3.51</v>
      </c>
      <c r="R9">
        <v>3.74</v>
      </c>
      <c r="S9">
        <v>6.41</v>
      </c>
      <c r="T9">
        <v>3.38</v>
      </c>
      <c r="U9">
        <v>5.49</v>
      </c>
      <c r="V9">
        <v>5.81</v>
      </c>
      <c r="X9" s="3" t="s">
        <v>31</v>
      </c>
    </row>
    <row r="10" spans="1:38" x14ac:dyDescent="0.25">
      <c r="X10" s="3" t="s">
        <v>1</v>
      </c>
      <c r="Y10" s="3" t="s">
        <v>6</v>
      </c>
      <c r="Z10" s="3" t="s">
        <v>3</v>
      </c>
      <c r="AA10" s="3" t="s">
        <v>4</v>
      </c>
      <c r="AB10" s="3" t="s">
        <v>5</v>
      </c>
      <c r="AC10" s="3" t="s">
        <v>7</v>
      </c>
      <c r="AD10" s="3" t="s">
        <v>8</v>
      </c>
      <c r="AE10" s="3" t="s">
        <v>9</v>
      </c>
      <c r="AF10" s="3" t="s">
        <v>10</v>
      </c>
      <c r="AG10" s="3" t="s">
        <v>11</v>
      </c>
      <c r="AH10" s="3" t="s">
        <v>12</v>
      </c>
      <c r="AI10" s="3" t="s">
        <v>13</v>
      </c>
      <c r="AJ10" s="3" t="s">
        <v>14</v>
      </c>
      <c r="AK10" s="3" t="s">
        <v>15</v>
      </c>
      <c r="AL10" s="3" t="s">
        <v>16</v>
      </c>
    </row>
    <row r="11" spans="1:38" x14ac:dyDescent="0.25">
      <c r="A11" t="s">
        <v>23</v>
      </c>
      <c r="B11" t="s">
        <v>20</v>
      </c>
      <c r="H11">
        <v>1</v>
      </c>
      <c r="I11">
        <v>1</v>
      </c>
      <c r="J11">
        <v>1</v>
      </c>
      <c r="K11">
        <v>0</v>
      </c>
      <c r="L11">
        <v>0</v>
      </c>
      <c r="M11">
        <v>1</v>
      </c>
      <c r="N11">
        <v>0</v>
      </c>
      <c r="O11">
        <v>1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0</v>
      </c>
      <c r="X11">
        <f t="shared" ref="X11:AL13" si="0">IF(OR(AND(H11=1,H$3&lt;5),AND(H11=0,H$3&gt;=5)),0,1)</f>
        <v>1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1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1</v>
      </c>
    </row>
    <row r="12" spans="1:38" x14ac:dyDescent="0.25">
      <c r="B12" t="s">
        <v>21</v>
      </c>
      <c r="H12">
        <v>0</v>
      </c>
      <c r="I12">
        <v>1</v>
      </c>
      <c r="J12">
        <v>1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1</v>
      </c>
      <c r="R12">
        <v>1</v>
      </c>
      <c r="S12">
        <v>0</v>
      </c>
      <c r="T12">
        <v>1</v>
      </c>
      <c r="U12">
        <v>1</v>
      </c>
      <c r="V12">
        <v>0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1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 t="shared" si="0"/>
        <v>1</v>
      </c>
    </row>
    <row r="13" spans="1:38" x14ac:dyDescent="0.25">
      <c r="B13" t="s">
        <v>22</v>
      </c>
      <c r="H13">
        <v>0</v>
      </c>
      <c r="I13">
        <v>1</v>
      </c>
      <c r="J13">
        <v>1</v>
      </c>
      <c r="K13">
        <v>0</v>
      </c>
      <c r="L13">
        <v>0</v>
      </c>
      <c r="M13">
        <v>1</v>
      </c>
      <c r="N13">
        <v>0</v>
      </c>
      <c r="O13">
        <v>1</v>
      </c>
      <c r="P13">
        <v>0</v>
      </c>
      <c r="Q13">
        <v>1</v>
      </c>
      <c r="R13">
        <v>1</v>
      </c>
      <c r="S13">
        <v>0</v>
      </c>
      <c r="T13">
        <v>1</v>
      </c>
      <c r="U13">
        <v>0</v>
      </c>
      <c r="V13">
        <v>0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1</v>
      </c>
    </row>
    <row r="14" spans="1:38" x14ac:dyDescent="0.25">
      <c r="E14" s="3" t="s">
        <v>31</v>
      </c>
      <c r="H14" s="3">
        <f>SUM(X11:AL13)</f>
        <v>7</v>
      </c>
      <c r="I14" s="8">
        <f>H14/45</f>
        <v>0.15555555555555556</v>
      </c>
    </row>
    <row r="15" spans="1:38" x14ac:dyDescent="0.25">
      <c r="A15" s="3" t="s">
        <v>24</v>
      </c>
    </row>
    <row r="16" spans="1:38" x14ac:dyDescent="0.25">
      <c r="A16" s="3" t="s">
        <v>28</v>
      </c>
      <c r="C16" s="6">
        <v>0.9</v>
      </c>
      <c r="D16" s="6">
        <v>1</v>
      </c>
      <c r="E16" s="6">
        <v>1</v>
      </c>
      <c r="F16" s="6">
        <v>0.95</v>
      </c>
      <c r="G16" s="6">
        <v>1</v>
      </c>
      <c r="H16" s="7">
        <v>0.8</v>
      </c>
      <c r="I16" s="7">
        <v>1</v>
      </c>
      <c r="J16" s="7">
        <v>0.95</v>
      </c>
      <c r="K16" s="7">
        <v>0.8</v>
      </c>
      <c r="L16" s="7">
        <v>1</v>
      </c>
      <c r="M16" s="7">
        <v>1</v>
      </c>
      <c r="N16" s="7">
        <v>0.8</v>
      </c>
      <c r="O16" s="7">
        <v>0.35</v>
      </c>
      <c r="P16" s="7">
        <v>1</v>
      </c>
      <c r="Q16" s="7">
        <v>0.9</v>
      </c>
      <c r="R16" s="7">
        <v>0.8</v>
      </c>
      <c r="S16" s="7">
        <v>1</v>
      </c>
      <c r="T16" s="7">
        <v>1</v>
      </c>
      <c r="U16" s="7">
        <v>0.85</v>
      </c>
      <c r="V16" s="7">
        <v>0.3</v>
      </c>
    </row>
    <row r="17" spans="1:22" x14ac:dyDescent="0.25">
      <c r="A17" s="3"/>
    </row>
    <row r="18" spans="1:22" x14ac:dyDescent="0.25">
      <c r="A18" s="3" t="s">
        <v>17</v>
      </c>
      <c r="C18">
        <f>C3</f>
        <v>2.94</v>
      </c>
      <c r="D18">
        <f t="shared" ref="D18:V18" si="1">D3</f>
        <v>7.33</v>
      </c>
      <c r="E18">
        <f t="shared" si="1"/>
        <v>3.76</v>
      </c>
      <c r="F18">
        <f t="shared" si="1"/>
        <v>2.61</v>
      </c>
      <c r="G18">
        <f t="shared" si="1"/>
        <v>6.5</v>
      </c>
      <c r="H18">
        <f t="shared" si="1"/>
        <v>5.73</v>
      </c>
      <c r="I18">
        <f t="shared" si="1"/>
        <v>3.77</v>
      </c>
      <c r="J18">
        <f t="shared" si="1"/>
        <v>2.61</v>
      </c>
      <c r="K18">
        <f t="shared" si="1"/>
        <v>7.39</v>
      </c>
      <c r="L18">
        <f t="shared" si="1"/>
        <v>5.99</v>
      </c>
      <c r="M18">
        <f t="shared" si="1"/>
        <v>3.49</v>
      </c>
      <c r="N18">
        <f t="shared" si="1"/>
        <v>5.74</v>
      </c>
      <c r="O18">
        <f t="shared" si="1"/>
        <v>4.54</v>
      </c>
      <c r="P18">
        <f t="shared" si="1"/>
        <v>7.69</v>
      </c>
      <c r="Q18">
        <f t="shared" si="1"/>
        <v>2.82</v>
      </c>
      <c r="R18">
        <f t="shared" si="1"/>
        <v>4.7300000000000004</v>
      </c>
      <c r="S18">
        <f t="shared" si="1"/>
        <v>6.33</v>
      </c>
      <c r="T18">
        <f t="shared" si="1"/>
        <v>2.5299999999999998</v>
      </c>
      <c r="U18">
        <f t="shared" si="1"/>
        <v>5.31</v>
      </c>
      <c r="V18">
        <f t="shared" si="1"/>
        <v>4.54</v>
      </c>
    </row>
    <row r="19" spans="1:22" x14ac:dyDescent="0.25">
      <c r="A19" s="3" t="s">
        <v>29</v>
      </c>
      <c r="C19">
        <f>MEDIAN(C24:C55)</f>
        <v>2.75</v>
      </c>
      <c r="D19">
        <f t="shared" ref="D19:G19" si="2">MEDIAN(D24:D55)</f>
        <v>7.1</v>
      </c>
      <c r="E19">
        <f t="shared" si="2"/>
        <v>3.6</v>
      </c>
      <c r="F19">
        <f t="shared" si="2"/>
        <v>2.58</v>
      </c>
      <c r="G19">
        <f t="shared" si="2"/>
        <v>6.4</v>
      </c>
      <c r="H19">
        <f>MEDIAN(H24:H55)</f>
        <v>5.6899999999999995</v>
      </c>
      <c r="I19">
        <f t="shared" ref="I19:V19" si="3">MEDIAN(I24:I55)</f>
        <v>4</v>
      </c>
      <c r="J19">
        <f t="shared" si="3"/>
        <v>4.2</v>
      </c>
      <c r="K19">
        <f t="shared" si="3"/>
        <v>7.29</v>
      </c>
      <c r="L19">
        <f t="shared" si="3"/>
        <v>5.8</v>
      </c>
      <c r="M19">
        <f t="shared" si="3"/>
        <v>4.91</v>
      </c>
      <c r="N19">
        <f t="shared" si="3"/>
        <v>5.7</v>
      </c>
      <c r="O19">
        <f t="shared" si="3"/>
        <v>5.25</v>
      </c>
      <c r="P19">
        <f t="shared" si="3"/>
        <v>7.51</v>
      </c>
      <c r="Q19">
        <f t="shared" si="3"/>
        <v>4.75</v>
      </c>
      <c r="R19">
        <f t="shared" si="3"/>
        <v>5.15</v>
      </c>
      <c r="S19">
        <f t="shared" si="3"/>
        <v>6.2949999999999999</v>
      </c>
      <c r="T19">
        <f t="shared" si="3"/>
        <v>4.4000000000000004</v>
      </c>
      <c r="U19">
        <f t="shared" si="3"/>
        <v>5.375</v>
      </c>
      <c r="V19">
        <f t="shared" si="3"/>
        <v>5.7</v>
      </c>
    </row>
    <row r="20" spans="1:22" x14ac:dyDescent="0.25">
      <c r="A20" s="3" t="s">
        <v>25</v>
      </c>
      <c r="C20" s="5">
        <f>AVERAGE(C24:C55)</f>
        <v>2.7237500000000003</v>
      </c>
      <c r="D20" s="5">
        <f t="shared" ref="D20:G20" si="4">AVERAGE(D24:D55)</f>
        <v>7.1207692307692314</v>
      </c>
      <c r="E20" s="5">
        <f t="shared" si="4"/>
        <v>3.6221428571428578</v>
      </c>
      <c r="F20" s="5">
        <f t="shared" si="4"/>
        <v>2.5350000000000001</v>
      </c>
      <c r="G20" s="5">
        <f t="shared" si="4"/>
        <v>6.3341666666666674</v>
      </c>
      <c r="H20" s="5">
        <f>AVERAGE(H24:H55)</f>
        <v>5.6592857142857147</v>
      </c>
      <c r="I20" s="5">
        <f t="shared" ref="I20:V20" si="5">AVERAGE(I24:I55)</f>
        <v>4.2987500000000001</v>
      </c>
      <c r="J20" s="5">
        <f t="shared" si="5"/>
        <v>4.0355555555555558</v>
      </c>
      <c r="K20" s="5">
        <f t="shared" si="5"/>
        <v>7.2008333333333345</v>
      </c>
      <c r="L20" s="5">
        <f t="shared" si="5"/>
        <v>5.8236363636363642</v>
      </c>
      <c r="M20" s="5">
        <f t="shared" si="5"/>
        <v>4.6776470588235295</v>
      </c>
      <c r="N20" s="5">
        <f t="shared" si="5"/>
        <v>5.6862500000000002</v>
      </c>
      <c r="O20" s="5">
        <f t="shared" si="5"/>
        <v>5.219333333333334</v>
      </c>
      <c r="P20" s="5">
        <f t="shared" si="5"/>
        <v>7.5318181818181813</v>
      </c>
      <c r="Q20" s="5">
        <f t="shared" si="5"/>
        <v>4.6833333333333336</v>
      </c>
      <c r="R20" s="5">
        <f t="shared" si="5"/>
        <v>5.3412499999999996</v>
      </c>
      <c r="S20" s="5">
        <f t="shared" si="5"/>
        <v>6.2924999999999995</v>
      </c>
      <c r="T20" s="5">
        <f t="shared" si="5"/>
        <v>4.2818749999999994</v>
      </c>
      <c r="U20" s="5">
        <f t="shared" si="5"/>
        <v>5.2910000000000004</v>
      </c>
      <c r="V20" s="5">
        <f t="shared" si="5"/>
        <v>5.413333333333334</v>
      </c>
    </row>
    <row r="21" spans="1:22" x14ac:dyDescent="0.25">
      <c r="A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x14ac:dyDescent="0.25">
      <c r="A22" s="3" t="s">
        <v>26</v>
      </c>
      <c r="C22" s="5">
        <f>STDEV(C24:C55)</f>
        <v>0.18149675321771305</v>
      </c>
      <c r="D22" s="5">
        <f t="shared" ref="D22:G22" si="6">STDEV(D24:D55)</f>
        <v>0.15217651693902159</v>
      </c>
      <c r="E22" s="5">
        <f t="shared" si="6"/>
        <v>0.19228098715675976</v>
      </c>
      <c r="F22" s="5">
        <f t="shared" si="6"/>
        <v>0.16080156360291661</v>
      </c>
      <c r="G22" s="5">
        <f t="shared" si="6"/>
        <v>0.18642367842843335</v>
      </c>
      <c r="H22" s="5">
        <f>STDEV(H24:H55)</f>
        <v>0.29298107803732321</v>
      </c>
      <c r="I22" s="5">
        <f t="shared" ref="I22:V22" si="7">STDEV(I24:I55)</f>
        <v>0.72719438024964467</v>
      </c>
      <c r="J22" s="5">
        <f t="shared" si="7"/>
        <v>0.65862800553362721</v>
      </c>
      <c r="K22" s="5">
        <f t="shared" si="7"/>
        <v>0.22500336697817483</v>
      </c>
      <c r="L22" s="5">
        <f t="shared" si="7"/>
        <v>0.33891806464904545</v>
      </c>
      <c r="M22" s="5">
        <f t="shared" si="7"/>
        <v>0.65765235318293902</v>
      </c>
      <c r="N22" s="5">
        <f t="shared" si="7"/>
        <v>0.14165097952361644</v>
      </c>
      <c r="O22" s="5">
        <f t="shared" si="7"/>
        <v>0.446085620651889</v>
      </c>
      <c r="P22" s="5">
        <f t="shared" si="7"/>
        <v>0.2364241181359541</v>
      </c>
      <c r="Q22" s="5">
        <f t="shared" si="7"/>
        <v>0.21269248984883121</v>
      </c>
      <c r="R22" s="5">
        <f t="shared" si="7"/>
        <v>0.75133547766627407</v>
      </c>
      <c r="S22" s="5">
        <f t="shared" si="7"/>
        <v>8.4534328125199773E-2</v>
      </c>
      <c r="T22" s="5">
        <f t="shared" si="7"/>
        <v>0.27340370029195527</v>
      </c>
      <c r="U22" s="5">
        <f t="shared" si="7"/>
        <v>0.20228967129122313</v>
      </c>
      <c r="V22" s="5">
        <f t="shared" si="7"/>
        <v>0.44638416585874974</v>
      </c>
    </row>
    <row r="23" spans="1:22" x14ac:dyDescent="0.25">
      <c r="A23" s="3"/>
    </row>
    <row r="24" spans="1:22" x14ac:dyDescent="0.25">
      <c r="A24" t="s">
        <v>27</v>
      </c>
      <c r="C24">
        <v>2.5</v>
      </c>
      <c r="D24">
        <v>7</v>
      </c>
      <c r="E24">
        <v>3.5</v>
      </c>
      <c r="F24">
        <v>2.4500000000000002</v>
      </c>
      <c r="G24">
        <v>6.4</v>
      </c>
      <c r="H24">
        <v>5.9</v>
      </c>
      <c r="I24">
        <v>4.5</v>
      </c>
      <c r="J24">
        <v>2.5</v>
      </c>
      <c r="K24">
        <v>7</v>
      </c>
      <c r="L24">
        <v>5.75</v>
      </c>
      <c r="M24">
        <v>3</v>
      </c>
      <c r="N24">
        <v>5.5</v>
      </c>
      <c r="O24">
        <v>5</v>
      </c>
      <c r="P24">
        <v>7.15</v>
      </c>
      <c r="Q24">
        <v>4.8</v>
      </c>
      <c r="R24">
        <v>4.5</v>
      </c>
      <c r="S24">
        <v>6.25</v>
      </c>
      <c r="T24">
        <v>3.9</v>
      </c>
      <c r="U24">
        <v>5.5</v>
      </c>
      <c r="V24">
        <v>5.76</v>
      </c>
    </row>
    <row r="25" spans="1:22" x14ac:dyDescent="0.25">
      <c r="C25">
        <v>2.65</v>
      </c>
      <c r="D25">
        <v>6.8</v>
      </c>
      <c r="E25">
        <v>3.86</v>
      </c>
      <c r="F25">
        <v>2.75</v>
      </c>
      <c r="G25">
        <v>6.49</v>
      </c>
      <c r="H25">
        <v>5.8</v>
      </c>
      <c r="I25">
        <v>3.2</v>
      </c>
      <c r="J25">
        <v>2.75</v>
      </c>
      <c r="K25">
        <v>6.8</v>
      </c>
      <c r="L25">
        <v>5.8</v>
      </c>
      <c r="M25">
        <v>5</v>
      </c>
      <c r="N25">
        <v>5.9</v>
      </c>
      <c r="O25">
        <v>6</v>
      </c>
      <c r="P25">
        <v>8</v>
      </c>
      <c r="Q25">
        <v>4.8</v>
      </c>
      <c r="R25">
        <v>4.2</v>
      </c>
      <c r="S25">
        <v>6.5</v>
      </c>
      <c r="T25">
        <v>4.5999999999999996</v>
      </c>
      <c r="U25">
        <v>5.2</v>
      </c>
      <c r="V25">
        <v>4.2</v>
      </c>
    </row>
    <row r="26" spans="1:22" x14ac:dyDescent="0.25">
      <c r="C26">
        <v>2.85</v>
      </c>
      <c r="D26">
        <v>7.1</v>
      </c>
      <c r="E26">
        <v>3.5</v>
      </c>
      <c r="F26">
        <v>2.6</v>
      </c>
      <c r="G26">
        <v>6.1</v>
      </c>
      <c r="H26">
        <v>5.6</v>
      </c>
      <c r="I26">
        <v>5</v>
      </c>
      <c r="J26">
        <v>4.6100000000000003</v>
      </c>
      <c r="K26">
        <v>7</v>
      </c>
      <c r="L26">
        <v>6.6</v>
      </c>
      <c r="M26">
        <v>2.96</v>
      </c>
      <c r="N26">
        <v>5.4</v>
      </c>
      <c r="O26">
        <v>4.5999999999999996</v>
      </c>
      <c r="P26">
        <v>7.15</v>
      </c>
      <c r="Q26">
        <v>4.2</v>
      </c>
      <c r="R26">
        <v>4.5999999999999996</v>
      </c>
      <c r="S26">
        <v>6.34</v>
      </c>
      <c r="T26">
        <v>4</v>
      </c>
      <c r="U26">
        <v>4.9000000000000004</v>
      </c>
      <c r="V26">
        <v>4.8</v>
      </c>
    </row>
    <row r="27" spans="1:22" x14ac:dyDescent="0.25">
      <c r="C27">
        <v>2.9</v>
      </c>
      <c r="D27">
        <v>6.95</v>
      </c>
      <c r="E27">
        <v>3.2</v>
      </c>
      <c r="F27">
        <v>2.2000000000000002</v>
      </c>
      <c r="G27">
        <v>6</v>
      </c>
      <c r="H27">
        <v>5.89</v>
      </c>
      <c r="I27">
        <v>4.0999999999999996</v>
      </c>
      <c r="J27">
        <v>3</v>
      </c>
      <c r="K27">
        <v>7</v>
      </c>
      <c r="L27">
        <v>5.0999999999999996</v>
      </c>
      <c r="M27">
        <v>4.5</v>
      </c>
      <c r="N27">
        <v>5.6</v>
      </c>
      <c r="O27">
        <v>5</v>
      </c>
      <c r="P27">
        <v>7.6</v>
      </c>
      <c r="Q27">
        <v>4.8499999999999996</v>
      </c>
      <c r="R27">
        <v>5.2</v>
      </c>
      <c r="S27">
        <v>6.34</v>
      </c>
      <c r="T27">
        <v>3.8</v>
      </c>
      <c r="U27">
        <v>5.4</v>
      </c>
      <c r="V27">
        <v>5.57</v>
      </c>
    </row>
    <row r="28" spans="1:22" x14ac:dyDescent="0.25">
      <c r="C28">
        <v>2.5</v>
      </c>
      <c r="D28">
        <v>7.1</v>
      </c>
      <c r="E28">
        <v>3.89</v>
      </c>
      <c r="F28">
        <v>2.56</v>
      </c>
      <c r="G28">
        <v>6</v>
      </c>
      <c r="H28">
        <v>5.5</v>
      </c>
      <c r="I28">
        <v>3.99</v>
      </c>
      <c r="J28">
        <v>4.5</v>
      </c>
      <c r="K28">
        <v>7.01</v>
      </c>
      <c r="L28">
        <v>5.8</v>
      </c>
      <c r="M28">
        <v>4.59</v>
      </c>
      <c r="N28">
        <v>5.63</v>
      </c>
      <c r="O28">
        <v>4.5199999999999996</v>
      </c>
      <c r="P28">
        <v>7.5</v>
      </c>
      <c r="Q28">
        <v>4.8</v>
      </c>
      <c r="R28">
        <v>6.5</v>
      </c>
      <c r="S28">
        <v>6.25</v>
      </c>
      <c r="T28">
        <v>4.53</v>
      </c>
      <c r="U28">
        <v>5.45</v>
      </c>
      <c r="V28">
        <v>5.7</v>
      </c>
    </row>
    <row r="29" spans="1:22" x14ac:dyDescent="0.25">
      <c r="C29">
        <v>2.85</v>
      </c>
      <c r="D29">
        <v>7</v>
      </c>
      <c r="E29">
        <v>3.6</v>
      </c>
      <c r="F29">
        <v>2.5099999999999998</v>
      </c>
      <c r="G29">
        <v>6.41</v>
      </c>
      <c r="H29">
        <v>5.25</v>
      </c>
      <c r="I29">
        <v>3.5</v>
      </c>
      <c r="J29">
        <v>3.5</v>
      </c>
      <c r="K29">
        <v>7.42</v>
      </c>
      <c r="L29">
        <v>5.8</v>
      </c>
      <c r="M29">
        <v>5</v>
      </c>
      <c r="N29">
        <v>5.6</v>
      </c>
      <c r="O29">
        <v>5.5</v>
      </c>
      <c r="P29">
        <v>7.51</v>
      </c>
      <c r="Q29">
        <v>4.1500000000000004</v>
      </c>
      <c r="R29">
        <v>6.1</v>
      </c>
      <c r="S29">
        <v>6.3</v>
      </c>
      <c r="T29">
        <v>4.4000000000000004</v>
      </c>
      <c r="U29">
        <v>5.4</v>
      </c>
      <c r="V29">
        <v>5.7</v>
      </c>
    </row>
    <row r="30" spans="1:22" x14ac:dyDescent="0.25">
      <c r="C30">
        <v>2.6</v>
      </c>
      <c r="D30">
        <v>7.2</v>
      </c>
      <c r="E30">
        <v>3.5</v>
      </c>
      <c r="F30">
        <v>2.6</v>
      </c>
      <c r="G30">
        <v>6.5</v>
      </c>
      <c r="H30">
        <v>5.2</v>
      </c>
      <c r="I30">
        <v>5.5</v>
      </c>
      <c r="J30">
        <v>4.5</v>
      </c>
      <c r="K30">
        <v>7.4</v>
      </c>
      <c r="L30">
        <v>5.89</v>
      </c>
      <c r="M30">
        <v>4.99</v>
      </c>
      <c r="N30">
        <v>6</v>
      </c>
      <c r="O30">
        <v>5.25</v>
      </c>
      <c r="P30">
        <v>7.5</v>
      </c>
      <c r="Q30">
        <v>4.6500000000000004</v>
      </c>
      <c r="R30">
        <v>6.3</v>
      </c>
      <c r="S30">
        <v>6.29</v>
      </c>
      <c r="T30">
        <v>4.0999999999999996</v>
      </c>
      <c r="U30">
        <v>5.35</v>
      </c>
      <c r="V30">
        <v>5.01</v>
      </c>
    </row>
    <row r="31" spans="1:22" x14ac:dyDescent="0.25">
      <c r="C31">
        <v>2.94</v>
      </c>
      <c r="D31">
        <v>7.25</v>
      </c>
      <c r="E31">
        <v>3.8</v>
      </c>
      <c r="F31">
        <v>2.61</v>
      </c>
      <c r="G31">
        <v>6.4</v>
      </c>
      <c r="H31">
        <v>5.5</v>
      </c>
      <c r="I31">
        <v>3.7</v>
      </c>
      <c r="J31">
        <v>4.6100000000000003</v>
      </c>
      <c r="K31">
        <v>7.4</v>
      </c>
      <c r="L31">
        <v>5.85</v>
      </c>
      <c r="M31">
        <v>5.0999999999999996</v>
      </c>
      <c r="N31">
        <v>5.7</v>
      </c>
      <c r="O31">
        <v>5.5</v>
      </c>
      <c r="P31">
        <v>7.51</v>
      </c>
      <c r="Q31">
        <v>4.75</v>
      </c>
      <c r="R31">
        <v>5.0999999999999996</v>
      </c>
      <c r="S31">
        <v>6.05</v>
      </c>
      <c r="T31">
        <v>4.4000000000000004</v>
      </c>
      <c r="U31">
        <v>5.45</v>
      </c>
      <c r="V31">
        <v>5.5</v>
      </c>
    </row>
    <row r="32" spans="1:22" x14ac:dyDescent="0.25">
      <c r="D32">
        <v>7.2</v>
      </c>
      <c r="E32">
        <v>3.5</v>
      </c>
      <c r="G32">
        <v>6.4</v>
      </c>
      <c r="H32">
        <v>5.21</v>
      </c>
      <c r="I32">
        <v>4</v>
      </c>
      <c r="J32">
        <v>4.2</v>
      </c>
      <c r="K32">
        <v>7.2</v>
      </c>
      <c r="L32">
        <v>5.81</v>
      </c>
      <c r="M32">
        <v>4.75</v>
      </c>
      <c r="N32">
        <v>5.65</v>
      </c>
      <c r="O32">
        <v>5.49</v>
      </c>
      <c r="P32">
        <v>7.6</v>
      </c>
      <c r="Q32">
        <v>4.75</v>
      </c>
      <c r="R32">
        <v>6</v>
      </c>
      <c r="S32">
        <v>6.31</v>
      </c>
      <c r="T32">
        <v>4.2</v>
      </c>
      <c r="U32">
        <v>5.26</v>
      </c>
      <c r="V32">
        <v>5.05</v>
      </c>
    </row>
    <row r="33" spans="4:22" x14ac:dyDescent="0.25">
      <c r="D33">
        <v>7.3</v>
      </c>
      <c r="E33">
        <v>3.7</v>
      </c>
      <c r="G33">
        <v>6.45</v>
      </c>
      <c r="H33">
        <v>5.7</v>
      </c>
      <c r="I33">
        <v>3.99</v>
      </c>
      <c r="J33">
        <v>4.3</v>
      </c>
      <c r="K33">
        <v>7.4</v>
      </c>
      <c r="L33">
        <v>5.9</v>
      </c>
      <c r="M33">
        <v>5</v>
      </c>
      <c r="N33">
        <v>5.73</v>
      </c>
      <c r="O33">
        <v>5.8</v>
      </c>
      <c r="P33">
        <v>7.68</v>
      </c>
      <c r="Q33">
        <v>4.7</v>
      </c>
      <c r="R33">
        <v>6</v>
      </c>
      <c r="S33">
        <v>6.29</v>
      </c>
      <c r="T33">
        <v>4</v>
      </c>
      <c r="U33">
        <v>5</v>
      </c>
      <c r="V33">
        <v>5.25</v>
      </c>
    </row>
    <row r="34" spans="4:22" x14ac:dyDescent="0.25">
      <c r="D34">
        <v>7.28</v>
      </c>
      <c r="E34">
        <v>3.89</v>
      </c>
      <c r="G34">
        <v>6.4</v>
      </c>
      <c r="H34">
        <v>5.68</v>
      </c>
      <c r="I34">
        <v>4</v>
      </c>
      <c r="J34">
        <v>4.59</v>
      </c>
      <c r="K34">
        <v>7.4</v>
      </c>
      <c r="L34">
        <v>5.76</v>
      </c>
      <c r="M34">
        <v>5</v>
      </c>
      <c r="N34">
        <v>5.73</v>
      </c>
      <c r="O34">
        <v>4.51</v>
      </c>
      <c r="P34">
        <v>7.65</v>
      </c>
      <c r="Q34">
        <v>4.8</v>
      </c>
      <c r="R34">
        <v>5.9</v>
      </c>
      <c r="S34">
        <v>6.31</v>
      </c>
      <c r="T34">
        <v>4</v>
      </c>
      <c r="V34">
        <v>5.7</v>
      </c>
    </row>
    <row r="35" spans="4:22" x14ac:dyDescent="0.25">
      <c r="D35">
        <v>7.29</v>
      </c>
      <c r="E35">
        <v>3.6</v>
      </c>
      <c r="G35">
        <v>6.46</v>
      </c>
      <c r="H35">
        <v>6</v>
      </c>
      <c r="I35">
        <v>4.5</v>
      </c>
      <c r="J35">
        <v>4.18</v>
      </c>
      <c r="K35">
        <v>7.38</v>
      </c>
      <c r="M35">
        <v>5</v>
      </c>
      <c r="N35">
        <v>5.7</v>
      </c>
      <c r="O35">
        <v>5.4</v>
      </c>
      <c r="Q35">
        <v>4.75</v>
      </c>
      <c r="R35">
        <v>5.99</v>
      </c>
      <c r="S35">
        <v>6.35</v>
      </c>
      <c r="T35">
        <v>4.5</v>
      </c>
      <c r="V35">
        <v>5.75</v>
      </c>
    </row>
    <row r="36" spans="4:22" x14ac:dyDescent="0.25">
      <c r="D36">
        <v>7.1</v>
      </c>
      <c r="E36">
        <v>3.56</v>
      </c>
      <c r="H36">
        <v>6</v>
      </c>
      <c r="I36">
        <v>5.7</v>
      </c>
      <c r="J36">
        <v>4.5</v>
      </c>
      <c r="M36">
        <v>5</v>
      </c>
      <c r="N36">
        <v>5.73</v>
      </c>
      <c r="O36">
        <v>5.0999999999999996</v>
      </c>
      <c r="Q36">
        <v>4.7</v>
      </c>
      <c r="R36">
        <v>4.71</v>
      </c>
      <c r="S36">
        <v>6.29</v>
      </c>
      <c r="T36">
        <v>4.5199999999999996</v>
      </c>
      <c r="V36">
        <v>5.7</v>
      </c>
    </row>
    <row r="37" spans="4:22" x14ac:dyDescent="0.25">
      <c r="E37">
        <v>3.61</v>
      </c>
      <c r="H37">
        <v>6</v>
      </c>
      <c r="I37">
        <v>4</v>
      </c>
      <c r="J37">
        <v>4.2</v>
      </c>
      <c r="M37">
        <v>4.91</v>
      </c>
      <c r="N37">
        <v>5.73</v>
      </c>
      <c r="O37">
        <v>5.5</v>
      </c>
      <c r="Q37">
        <v>4.75</v>
      </c>
      <c r="R37">
        <v>4.6500000000000004</v>
      </c>
      <c r="S37">
        <v>6.35</v>
      </c>
      <c r="T37">
        <v>4.5199999999999996</v>
      </c>
      <c r="V37">
        <v>5.75</v>
      </c>
    </row>
    <row r="38" spans="4:22" x14ac:dyDescent="0.25">
      <c r="I38">
        <v>3.8</v>
      </c>
      <c r="J38">
        <v>4</v>
      </c>
      <c r="M38">
        <v>4.9000000000000004</v>
      </c>
      <c r="N38">
        <v>5.61</v>
      </c>
      <c r="O38">
        <v>5.12</v>
      </c>
      <c r="Q38">
        <v>4.8</v>
      </c>
      <c r="R38">
        <v>5</v>
      </c>
      <c r="S38">
        <v>6.2</v>
      </c>
      <c r="T38">
        <v>4.5199999999999996</v>
      </c>
      <c r="V38">
        <v>5.7</v>
      </c>
    </row>
    <row r="39" spans="4:22" x14ac:dyDescent="0.25">
      <c r="I39">
        <v>5.3</v>
      </c>
      <c r="J39">
        <v>4.2</v>
      </c>
      <c r="M39">
        <v>4.91</v>
      </c>
      <c r="N39">
        <v>5.77</v>
      </c>
      <c r="R39">
        <v>4.71</v>
      </c>
      <c r="S39">
        <v>6.34</v>
      </c>
      <c r="T39">
        <v>4.5199999999999996</v>
      </c>
      <c r="V39">
        <v>4.9000000000000004</v>
      </c>
    </row>
    <row r="40" spans="4:22" x14ac:dyDescent="0.25">
      <c r="J40">
        <v>4</v>
      </c>
      <c r="M40">
        <v>4.91</v>
      </c>
      <c r="S40">
        <v>6.25</v>
      </c>
      <c r="V40">
        <v>5.7</v>
      </c>
    </row>
    <row r="41" spans="4:22" x14ac:dyDescent="0.25">
      <c r="J41">
        <v>4.5</v>
      </c>
      <c r="S41">
        <v>6.34</v>
      </c>
      <c r="V41">
        <v>5.7</v>
      </c>
    </row>
    <row r="42" spans="4:22" x14ac:dyDescent="0.25">
      <c r="S42">
        <v>6.25</v>
      </c>
    </row>
    <row r="43" spans="4:22" x14ac:dyDescent="0.25">
      <c r="S43">
        <v>6.25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topLeftCell="S1" workbookViewId="0">
      <selection activeCell="X16" sqref="X16:X60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9" t="s">
        <v>43</v>
      </c>
      <c r="C1" s="1" t="s">
        <v>0</v>
      </c>
      <c r="D1" s="2"/>
      <c r="E1" s="2"/>
      <c r="F1" s="2"/>
      <c r="G1" s="2"/>
      <c r="H1" s="3" t="s">
        <v>32</v>
      </c>
    </row>
    <row r="2" spans="1:38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</v>
      </c>
      <c r="I2" s="3" t="s">
        <v>6</v>
      </c>
      <c r="J2" s="3" t="s">
        <v>3</v>
      </c>
      <c r="K2" s="3" t="s">
        <v>4</v>
      </c>
      <c r="L2" s="3" t="s">
        <v>5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</row>
    <row r="3" spans="1:38" x14ac:dyDescent="0.25">
      <c r="A3" s="4" t="s">
        <v>17</v>
      </c>
      <c r="C3">
        <v>2.94</v>
      </c>
      <c r="D3">
        <v>7.33</v>
      </c>
      <c r="E3">
        <v>4.76</v>
      </c>
      <c r="F3">
        <v>2.61</v>
      </c>
      <c r="G3">
        <v>6.5</v>
      </c>
      <c r="H3">
        <v>5.73</v>
      </c>
      <c r="I3">
        <v>3.77</v>
      </c>
      <c r="J3">
        <v>2.61</v>
      </c>
      <c r="K3">
        <v>7.39</v>
      </c>
      <c r="L3">
        <v>5.99</v>
      </c>
      <c r="M3">
        <v>3.49</v>
      </c>
      <c r="N3">
        <v>5.74</v>
      </c>
      <c r="O3">
        <v>4.54</v>
      </c>
      <c r="P3">
        <v>7.69</v>
      </c>
      <c r="Q3">
        <v>2.82</v>
      </c>
      <c r="R3">
        <v>4.7300000000000004</v>
      </c>
      <c r="S3">
        <v>6.33</v>
      </c>
      <c r="T3">
        <v>2.5299999999999998</v>
      </c>
      <c r="U3">
        <v>5.31</v>
      </c>
      <c r="V3">
        <v>4.54</v>
      </c>
    </row>
    <row r="4" spans="1:38" x14ac:dyDescent="0.25">
      <c r="A4" s="4"/>
    </row>
    <row r="5" spans="1:38" x14ac:dyDescent="0.25">
      <c r="A5" s="3" t="s">
        <v>18</v>
      </c>
    </row>
    <row r="6" spans="1:38" x14ac:dyDescent="0.25">
      <c r="A6" s="3"/>
    </row>
    <row r="7" spans="1:38" x14ac:dyDescent="0.25">
      <c r="A7" t="s">
        <v>19</v>
      </c>
      <c r="B7" t="s">
        <v>20</v>
      </c>
      <c r="C7">
        <v>3.05</v>
      </c>
      <c r="D7">
        <v>7.53</v>
      </c>
      <c r="E7">
        <v>4.6599999999999904</v>
      </c>
      <c r="F7">
        <v>2.78</v>
      </c>
      <c r="G7">
        <v>6.27</v>
      </c>
      <c r="H7">
        <v>5.77</v>
      </c>
      <c r="I7">
        <v>2.27</v>
      </c>
      <c r="J7">
        <v>1.2</v>
      </c>
      <c r="K7">
        <v>7.1</v>
      </c>
      <c r="L7">
        <v>5.87</v>
      </c>
      <c r="M7">
        <v>1.85</v>
      </c>
      <c r="N7">
        <v>5.35</v>
      </c>
      <c r="O7">
        <v>3.15</v>
      </c>
      <c r="P7">
        <v>7.6199999999999903</v>
      </c>
      <c r="Q7">
        <v>2.4500000000000002</v>
      </c>
      <c r="R7">
        <v>3.5</v>
      </c>
      <c r="S7">
        <v>6.05</v>
      </c>
      <c r="T7">
        <v>2.85</v>
      </c>
      <c r="U7">
        <v>5.05</v>
      </c>
      <c r="V7">
        <v>3.89</v>
      </c>
    </row>
    <row r="8" spans="1:38" x14ac:dyDescent="0.25">
      <c r="B8" t="s">
        <v>21</v>
      </c>
      <c r="C8">
        <v>3.27</v>
      </c>
      <c r="D8">
        <v>7.3</v>
      </c>
      <c r="E8">
        <v>4.71</v>
      </c>
      <c r="F8">
        <v>2.62</v>
      </c>
      <c r="G8">
        <v>6.35</v>
      </c>
      <c r="H8">
        <v>5.56</v>
      </c>
      <c r="I8">
        <v>3.18</v>
      </c>
      <c r="J8">
        <v>2.02</v>
      </c>
      <c r="K8">
        <v>7</v>
      </c>
      <c r="L8">
        <v>5.9</v>
      </c>
      <c r="M8">
        <v>3.33</v>
      </c>
      <c r="N8">
        <v>5.18</v>
      </c>
      <c r="O8">
        <v>4.5999999999999996</v>
      </c>
      <c r="P8">
        <v>7.78</v>
      </c>
      <c r="Q8">
        <v>2.7</v>
      </c>
      <c r="R8">
        <v>4.9800000000000004</v>
      </c>
      <c r="S8">
        <v>6.08</v>
      </c>
      <c r="T8">
        <v>2.7</v>
      </c>
      <c r="U8">
        <v>4.97</v>
      </c>
      <c r="V8">
        <v>4.7300000000000004</v>
      </c>
    </row>
    <row r="9" spans="1:38" x14ac:dyDescent="0.25">
      <c r="B9" t="s">
        <v>22</v>
      </c>
      <c r="C9">
        <v>3.15</v>
      </c>
      <c r="D9">
        <v>7.33</v>
      </c>
      <c r="E9">
        <v>4.51</v>
      </c>
      <c r="F9">
        <v>3.17</v>
      </c>
      <c r="G9">
        <v>6.57</v>
      </c>
      <c r="H9">
        <v>5.7</v>
      </c>
      <c r="I9">
        <v>2.5499999999999998</v>
      </c>
      <c r="J9">
        <v>3.1</v>
      </c>
      <c r="K9">
        <v>6.9</v>
      </c>
      <c r="L9">
        <v>6.41</v>
      </c>
      <c r="M9">
        <v>3.1</v>
      </c>
      <c r="N9">
        <v>5.27</v>
      </c>
      <c r="O9">
        <v>3.5</v>
      </c>
      <c r="P9">
        <v>7.33</v>
      </c>
      <c r="Q9">
        <v>3.62</v>
      </c>
      <c r="R9">
        <v>3.58</v>
      </c>
      <c r="S9">
        <v>6.15</v>
      </c>
      <c r="T9">
        <v>3.05</v>
      </c>
      <c r="U9">
        <v>5.54</v>
      </c>
      <c r="V9">
        <v>5.19</v>
      </c>
      <c r="X9" s="3" t="s">
        <v>31</v>
      </c>
    </row>
    <row r="10" spans="1:38" x14ac:dyDescent="0.25">
      <c r="X10" s="3" t="s">
        <v>1</v>
      </c>
      <c r="Y10" s="3" t="s">
        <v>6</v>
      </c>
      <c r="Z10" s="3" t="s">
        <v>3</v>
      </c>
      <c r="AA10" s="3" t="s">
        <v>4</v>
      </c>
      <c r="AB10" s="3" t="s">
        <v>5</v>
      </c>
      <c r="AC10" s="3" t="s">
        <v>7</v>
      </c>
      <c r="AD10" s="3" t="s">
        <v>8</v>
      </c>
      <c r="AE10" s="3" t="s">
        <v>9</v>
      </c>
      <c r="AF10" s="3" t="s">
        <v>10</v>
      </c>
      <c r="AG10" s="3" t="s">
        <v>11</v>
      </c>
      <c r="AH10" s="3" t="s">
        <v>12</v>
      </c>
      <c r="AI10" s="3" t="s">
        <v>13</v>
      </c>
      <c r="AJ10" s="3" t="s">
        <v>14</v>
      </c>
      <c r="AK10" s="3" t="s">
        <v>15</v>
      </c>
      <c r="AL10" s="3" t="s">
        <v>16</v>
      </c>
    </row>
    <row r="11" spans="1:38" x14ac:dyDescent="0.25">
      <c r="A11" t="s">
        <v>23</v>
      </c>
      <c r="B11" t="s">
        <v>20</v>
      </c>
      <c r="H11">
        <v>0</v>
      </c>
      <c r="I11">
        <v>1</v>
      </c>
      <c r="J11">
        <v>1</v>
      </c>
      <c r="K11">
        <v>0</v>
      </c>
      <c r="L11">
        <v>0</v>
      </c>
      <c r="M11">
        <v>1</v>
      </c>
      <c r="N11">
        <v>0</v>
      </c>
      <c r="O11">
        <v>1</v>
      </c>
      <c r="P11">
        <v>0</v>
      </c>
      <c r="Q11">
        <v>1</v>
      </c>
      <c r="R11">
        <v>1</v>
      </c>
      <c r="S11">
        <v>0</v>
      </c>
      <c r="T11">
        <v>1</v>
      </c>
      <c r="U11">
        <v>0</v>
      </c>
      <c r="V11">
        <v>1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</row>
    <row r="12" spans="1:38" x14ac:dyDescent="0.25">
      <c r="B12" t="s">
        <v>21</v>
      </c>
      <c r="H12">
        <v>0</v>
      </c>
      <c r="I12">
        <v>1</v>
      </c>
      <c r="J12">
        <v>1</v>
      </c>
      <c r="K12">
        <v>0</v>
      </c>
      <c r="L12">
        <v>0</v>
      </c>
      <c r="M12">
        <v>1</v>
      </c>
      <c r="N12">
        <v>0</v>
      </c>
      <c r="O12">
        <v>1</v>
      </c>
      <c r="P12">
        <v>0</v>
      </c>
      <c r="Q12">
        <v>1</v>
      </c>
      <c r="R12">
        <v>1</v>
      </c>
      <c r="S12">
        <v>0</v>
      </c>
      <c r="T12">
        <v>1</v>
      </c>
      <c r="U12">
        <v>1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 t="shared" si="0"/>
        <v>0</v>
      </c>
    </row>
    <row r="13" spans="1:38" x14ac:dyDescent="0.25">
      <c r="B13" t="s">
        <v>22</v>
      </c>
      <c r="H13">
        <v>0</v>
      </c>
      <c r="I13">
        <v>1</v>
      </c>
      <c r="J13">
        <v>1</v>
      </c>
      <c r="K13">
        <v>0</v>
      </c>
      <c r="L13">
        <v>0</v>
      </c>
      <c r="M13">
        <v>1</v>
      </c>
      <c r="N13">
        <v>0</v>
      </c>
      <c r="O13">
        <v>1</v>
      </c>
      <c r="P13">
        <v>0</v>
      </c>
      <c r="Q13">
        <v>1</v>
      </c>
      <c r="R13">
        <v>1</v>
      </c>
      <c r="S13">
        <v>0</v>
      </c>
      <c r="T13">
        <v>1</v>
      </c>
      <c r="U13">
        <v>0</v>
      </c>
      <c r="V13">
        <v>0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1</v>
      </c>
    </row>
    <row r="14" spans="1:38" x14ac:dyDescent="0.25">
      <c r="E14" s="3" t="s">
        <v>31</v>
      </c>
      <c r="H14" s="3">
        <f>SUM(X11:AL13)</f>
        <v>2</v>
      </c>
      <c r="I14" s="8">
        <f>H14/45</f>
        <v>4.4444444444444446E-2</v>
      </c>
    </row>
    <row r="15" spans="1:38" x14ac:dyDescent="0.25">
      <c r="A15" s="3" t="s">
        <v>24</v>
      </c>
    </row>
    <row r="16" spans="1:38" x14ac:dyDescent="0.25">
      <c r="A16" s="3" t="s">
        <v>28</v>
      </c>
      <c r="C16" s="6">
        <v>0.8</v>
      </c>
      <c r="D16" s="6">
        <v>0.9</v>
      </c>
      <c r="E16" s="6">
        <v>1</v>
      </c>
      <c r="F16" s="6">
        <v>0.95</v>
      </c>
      <c r="G16" s="6">
        <v>0.85</v>
      </c>
      <c r="H16" s="7">
        <v>0.9</v>
      </c>
      <c r="I16" s="7">
        <v>0.8</v>
      </c>
      <c r="J16" s="7">
        <v>0.95</v>
      </c>
      <c r="K16" s="7">
        <v>0.95</v>
      </c>
      <c r="L16" s="7">
        <v>0.8</v>
      </c>
      <c r="M16" s="7">
        <v>0.45</v>
      </c>
      <c r="N16" s="7">
        <v>0.8</v>
      </c>
      <c r="O16" s="7">
        <v>0.35</v>
      </c>
      <c r="P16" s="7">
        <v>0.85</v>
      </c>
      <c r="Q16" s="7">
        <v>1</v>
      </c>
      <c r="R16" s="7">
        <v>0.65</v>
      </c>
      <c r="S16" s="7">
        <v>0.65</v>
      </c>
      <c r="T16" s="7">
        <v>1</v>
      </c>
      <c r="U16" s="7">
        <v>0.95</v>
      </c>
      <c r="V16" s="7">
        <v>0.6</v>
      </c>
      <c r="X16">
        <f>X11</f>
        <v>0</v>
      </c>
    </row>
    <row r="17" spans="1:24" x14ac:dyDescent="0.25">
      <c r="A17" s="3"/>
      <c r="X17">
        <f>X12</f>
        <v>0</v>
      </c>
    </row>
    <row r="18" spans="1:24" x14ac:dyDescent="0.25">
      <c r="A18" s="3" t="s">
        <v>17</v>
      </c>
      <c r="C18">
        <f>C3</f>
        <v>2.94</v>
      </c>
      <c r="D18">
        <f t="shared" ref="D18:V18" si="1">D3</f>
        <v>7.33</v>
      </c>
      <c r="E18">
        <f t="shared" si="1"/>
        <v>4.76</v>
      </c>
      <c r="F18">
        <f t="shared" si="1"/>
        <v>2.61</v>
      </c>
      <c r="G18">
        <f t="shared" si="1"/>
        <v>6.5</v>
      </c>
      <c r="H18">
        <f t="shared" si="1"/>
        <v>5.73</v>
      </c>
      <c r="I18">
        <f t="shared" si="1"/>
        <v>3.77</v>
      </c>
      <c r="J18">
        <f t="shared" si="1"/>
        <v>2.61</v>
      </c>
      <c r="K18">
        <f t="shared" si="1"/>
        <v>7.39</v>
      </c>
      <c r="L18">
        <f t="shared" si="1"/>
        <v>5.99</v>
      </c>
      <c r="M18">
        <f t="shared" si="1"/>
        <v>3.49</v>
      </c>
      <c r="N18">
        <f t="shared" si="1"/>
        <v>5.74</v>
      </c>
      <c r="O18">
        <f t="shared" si="1"/>
        <v>4.54</v>
      </c>
      <c r="P18">
        <f t="shared" si="1"/>
        <v>7.69</v>
      </c>
      <c r="Q18">
        <f t="shared" si="1"/>
        <v>2.82</v>
      </c>
      <c r="R18">
        <f t="shared" si="1"/>
        <v>4.7300000000000004</v>
      </c>
      <c r="S18">
        <f t="shared" si="1"/>
        <v>6.33</v>
      </c>
      <c r="T18">
        <f t="shared" si="1"/>
        <v>2.5299999999999998</v>
      </c>
      <c r="U18">
        <f t="shared" si="1"/>
        <v>5.31</v>
      </c>
      <c r="V18">
        <f t="shared" si="1"/>
        <v>4.54</v>
      </c>
      <c r="X18">
        <f>X13</f>
        <v>0</v>
      </c>
    </row>
    <row r="19" spans="1:24" x14ac:dyDescent="0.25">
      <c r="A19" s="3" t="s">
        <v>29</v>
      </c>
      <c r="C19">
        <f>MEDIAN(C24:C55)</f>
        <v>2.8849999999999998</v>
      </c>
      <c r="D19">
        <f t="shared" ref="D19:G19" si="2">MEDIAN(D24:D55)</f>
        <v>7.23</v>
      </c>
      <c r="E19">
        <f t="shared" si="2"/>
        <v>4.4000000000000004</v>
      </c>
      <c r="F19">
        <f t="shared" si="2"/>
        <v>2.5499999999999998</v>
      </c>
      <c r="G19">
        <f t="shared" si="2"/>
        <v>6.01</v>
      </c>
      <c r="H19">
        <f>MEDIAN(H24:H55)</f>
        <v>5.5</v>
      </c>
      <c r="I19">
        <f t="shared" ref="I19:V19" si="3">MEDIAN(I24:I55)</f>
        <v>2</v>
      </c>
      <c r="J19">
        <f t="shared" si="3"/>
        <v>0.8</v>
      </c>
      <c r="K19">
        <f t="shared" si="3"/>
        <v>6.85</v>
      </c>
      <c r="L19">
        <f t="shared" si="3"/>
        <v>5.6400000000000006</v>
      </c>
      <c r="M19">
        <f t="shared" si="3"/>
        <v>1.53</v>
      </c>
      <c r="N19">
        <f t="shared" si="3"/>
        <v>5.01</v>
      </c>
      <c r="O19">
        <f t="shared" si="3"/>
        <v>2.7</v>
      </c>
      <c r="P19">
        <f t="shared" si="3"/>
        <v>7.27</v>
      </c>
      <c r="Q19">
        <f t="shared" si="3"/>
        <v>0.77</v>
      </c>
      <c r="R19">
        <f t="shared" si="3"/>
        <v>3.0049999999999999</v>
      </c>
      <c r="S19">
        <f t="shared" si="3"/>
        <v>5.7</v>
      </c>
      <c r="T19">
        <f t="shared" si="3"/>
        <v>0.69</v>
      </c>
      <c r="U19">
        <f t="shared" si="3"/>
        <v>4.75</v>
      </c>
      <c r="V19">
        <f t="shared" si="3"/>
        <v>3</v>
      </c>
      <c r="X19">
        <f>Y11</f>
        <v>0</v>
      </c>
    </row>
    <row r="20" spans="1:24" x14ac:dyDescent="0.25">
      <c r="A20" s="3" t="s">
        <v>25</v>
      </c>
      <c r="C20" s="5">
        <f>AVERAGE(C24:C55)</f>
        <v>2.8555000000000006</v>
      </c>
      <c r="D20" s="5">
        <f t="shared" ref="D20:G20" si="4">AVERAGE(D24:D55)</f>
        <v>7.2144444444444451</v>
      </c>
      <c r="E20" s="5">
        <f t="shared" si="4"/>
        <v>4.227142857142856</v>
      </c>
      <c r="F20" s="5">
        <f t="shared" si="4"/>
        <v>2.4614285714285717</v>
      </c>
      <c r="G20" s="5">
        <f t="shared" si="4"/>
        <v>6.0944444444444441</v>
      </c>
      <c r="H20" s="5">
        <f>AVERAGE(H24:H55)</f>
        <v>5.4350000000000005</v>
      </c>
      <c r="I20" s="5">
        <f t="shared" ref="I20:V20" si="5">AVERAGE(I24:I55)</f>
        <v>2.1166666666666663</v>
      </c>
      <c r="J20" s="5">
        <f t="shared" si="5"/>
        <v>0.85310344827586193</v>
      </c>
      <c r="K20" s="5">
        <f t="shared" si="5"/>
        <v>6.63</v>
      </c>
      <c r="L20" s="5">
        <f t="shared" si="5"/>
        <v>5.5525000000000002</v>
      </c>
      <c r="M20" s="5">
        <f t="shared" si="5"/>
        <v>1.7099999999999995</v>
      </c>
      <c r="N20" s="5">
        <f t="shared" si="5"/>
        <v>4.6384210526315783</v>
      </c>
      <c r="O20" s="5">
        <f t="shared" si="5"/>
        <v>2.6791666666666667</v>
      </c>
      <c r="P20" s="5">
        <f t="shared" si="5"/>
        <v>7.2007142857142865</v>
      </c>
      <c r="Q20" s="5">
        <f t="shared" si="5"/>
        <v>0.88968750000000008</v>
      </c>
      <c r="R20" s="5">
        <f t="shared" si="5"/>
        <v>3.1528125</v>
      </c>
      <c r="S20" s="5">
        <f t="shared" si="5"/>
        <v>5.6725806451612888</v>
      </c>
      <c r="T20" s="5">
        <f t="shared" si="5"/>
        <v>0.78962962962962968</v>
      </c>
      <c r="U20" s="5">
        <f t="shared" si="5"/>
        <v>4.5981818181818186</v>
      </c>
      <c r="V20" s="5">
        <f t="shared" si="5"/>
        <v>2.972758620689655</v>
      </c>
      <c r="X20">
        <f>Y12</f>
        <v>0</v>
      </c>
    </row>
    <row r="21" spans="1:24" x14ac:dyDescent="0.25">
      <c r="A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X21">
        <f>Y13</f>
        <v>0</v>
      </c>
    </row>
    <row r="22" spans="1:24" x14ac:dyDescent="0.25">
      <c r="A22" s="3" t="s">
        <v>26</v>
      </c>
      <c r="C22" s="5">
        <f>STDEV(C24:C55)</f>
        <v>0.46440085905899409</v>
      </c>
      <c r="D22" s="5">
        <f t="shared" ref="D22:G22" si="6">STDEV(D24:D55)</f>
        <v>0.20480183312088071</v>
      </c>
      <c r="E22" s="5">
        <f t="shared" si="6"/>
        <v>0.70479051520978275</v>
      </c>
      <c r="F22" s="5">
        <f t="shared" si="6"/>
        <v>0.20443301382814161</v>
      </c>
      <c r="G22" s="5">
        <f t="shared" si="6"/>
        <v>0.46439649284216439</v>
      </c>
      <c r="H22" s="5">
        <f>STDEV(H24:H55)</f>
        <v>0.46191250025815145</v>
      </c>
      <c r="I22" s="5">
        <f t="shared" ref="I22:V22" si="7">STDEV(I24:I55)</f>
        <v>0.58008113022840069</v>
      </c>
      <c r="J22" s="5">
        <f t="shared" si="7"/>
        <v>0.52252890178627509</v>
      </c>
      <c r="K22" s="5">
        <f t="shared" si="7"/>
        <v>0.74054534459911125</v>
      </c>
      <c r="L22" s="5">
        <f t="shared" si="7"/>
        <v>0.58537325024745035</v>
      </c>
      <c r="M22" s="5">
        <f t="shared" si="7"/>
        <v>0.5381746928275265</v>
      </c>
      <c r="N22" s="5">
        <f t="shared" si="7"/>
        <v>1.1627279377867998</v>
      </c>
      <c r="O22" s="5">
        <f t="shared" si="7"/>
        <v>0.16365171571960688</v>
      </c>
      <c r="P22" s="5">
        <f t="shared" si="7"/>
        <v>0.30150153333469903</v>
      </c>
      <c r="Q22" s="5">
        <f t="shared" si="7"/>
        <v>0.46440724880425283</v>
      </c>
      <c r="R22" s="5">
        <f t="shared" si="7"/>
        <v>0.35085365366534266</v>
      </c>
      <c r="S22" s="5">
        <f t="shared" si="7"/>
        <v>0.4148732155083486</v>
      </c>
      <c r="T22" s="5">
        <f t="shared" si="7"/>
        <v>0.48570710928644628</v>
      </c>
      <c r="U22" s="5">
        <f t="shared" si="7"/>
        <v>0.63419717801804976</v>
      </c>
      <c r="V22" s="5">
        <f t="shared" si="7"/>
        <v>0.41103437944257554</v>
      </c>
      <c r="X22">
        <f>Z11</f>
        <v>0</v>
      </c>
    </row>
    <row r="23" spans="1:24" x14ac:dyDescent="0.25">
      <c r="A23" s="3"/>
      <c r="X23">
        <f>Z12</f>
        <v>0</v>
      </c>
    </row>
    <row r="24" spans="1:24" x14ac:dyDescent="0.25">
      <c r="A24" t="s">
        <v>27</v>
      </c>
      <c r="C24">
        <v>3</v>
      </c>
      <c r="D24">
        <v>7</v>
      </c>
      <c r="E24">
        <v>4</v>
      </c>
      <c r="F24">
        <v>2</v>
      </c>
      <c r="G24">
        <v>4</v>
      </c>
      <c r="H24">
        <v>7</v>
      </c>
      <c r="I24">
        <v>2</v>
      </c>
      <c r="J24">
        <v>0.02</v>
      </c>
      <c r="K24">
        <v>6.78</v>
      </c>
      <c r="L24">
        <v>4</v>
      </c>
      <c r="M24">
        <v>2</v>
      </c>
      <c r="N24">
        <v>3.8</v>
      </c>
      <c r="O24">
        <v>2.65</v>
      </c>
      <c r="P24">
        <v>8</v>
      </c>
      <c r="Q24">
        <v>1</v>
      </c>
      <c r="R24">
        <v>3</v>
      </c>
      <c r="S24">
        <v>3.8</v>
      </c>
      <c r="T24">
        <v>1</v>
      </c>
      <c r="U24">
        <v>2.8</v>
      </c>
      <c r="V24">
        <v>2</v>
      </c>
      <c r="X24">
        <f>Z13</f>
        <v>0</v>
      </c>
    </row>
    <row r="25" spans="1:24" x14ac:dyDescent="0.25">
      <c r="C25">
        <v>2.5</v>
      </c>
      <c r="D25">
        <v>7.8</v>
      </c>
      <c r="E25">
        <v>2</v>
      </c>
      <c r="F25">
        <v>2.59</v>
      </c>
      <c r="G25">
        <v>6</v>
      </c>
      <c r="H25">
        <v>5.0999999999999996</v>
      </c>
      <c r="I25">
        <v>3.5</v>
      </c>
      <c r="J25">
        <v>1</v>
      </c>
      <c r="K25">
        <v>8</v>
      </c>
      <c r="L25">
        <v>5</v>
      </c>
      <c r="M25">
        <v>3.5</v>
      </c>
      <c r="N25">
        <v>5</v>
      </c>
      <c r="O25">
        <v>2.7</v>
      </c>
      <c r="P25">
        <v>7</v>
      </c>
      <c r="Q25">
        <v>1</v>
      </c>
      <c r="R25">
        <v>2.5</v>
      </c>
      <c r="S25">
        <v>5.5</v>
      </c>
      <c r="T25">
        <v>0.05</v>
      </c>
      <c r="U25">
        <v>4.7</v>
      </c>
      <c r="V25">
        <v>2</v>
      </c>
      <c r="X25">
        <f>AA11</f>
        <v>0</v>
      </c>
    </row>
    <row r="26" spans="1:24" x14ac:dyDescent="0.25">
      <c r="C26">
        <v>2.68</v>
      </c>
      <c r="D26">
        <v>7.03</v>
      </c>
      <c r="E26">
        <v>4.5</v>
      </c>
      <c r="F26">
        <v>2.5</v>
      </c>
      <c r="G26">
        <v>6</v>
      </c>
      <c r="H26">
        <v>5</v>
      </c>
      <c r="I26">
        <v>3.2</v>
      </c>
      <c r="J26">
        <v>0.5</v>
      </c>
      <c r="K26">
        <v>4.8</v>
      </c>
      <c r="L26">
        <v>5.5</v>
      </c>
      <c r="M26">
        <v>2</v>
      </c>
      <c r="N26">
        <v>5.5</v>
      </c>
      <c r="O26">
        <v>2.5</v>
      </c>
      <c r="P26">
        <v>7.5</v>
      </c>
      <c r="Q26">
        <v>0.85</v>
      </c>
      <c r="R26">
        <v>3.5</v>
      </c>
      <c r="S26">
        <v>6</v>
      </c>
      <c r="T26">
        <v>0.99</v>
      </c>
      <c r="U26">
        <v>5.3</v>
      </c>
      <c r="V26">
        <v>3</v>
      </c>
      <c r="X26">
        <f>AA12</f>
        <v>0</v>
      </c>
    </row>
    <row r="27" spans="1:24" x14ac:dyDescent="0.25">
      <c r="C27">
        <v>2.5</v>
      </c>
      <c r="D27">
        <v>7</v>
      </c>
      <c r="E27">
        <v>4.55</v>
      </c>
      <c r="F27">
        <v>2.5</v>
      </c>
      <c r="G27">
        <v>6.4</v>
      </c>
      <c r="H27">
        <v>5.56</v>
      </c>
      <c r="I27">
        <v>1.88</v>
      </c>
      <c r="J27">
        <v>3</v>
      </c>
      <c r="K27">
        <v>6.5</v>
      </c>
      <c r="L27">
        <v>5.51</v>
      </c>
      <c r="M27">
        <v>1</v>
      </c>
      <c r="N27">
        <v>4</v>
      </c>
      <c r="O27">
        <v>2.75</v>
      </c>
      <c r="P27">
        <v>7</v>
      </c>
      <c r="Q27">
        <v>0.7</v>
      </c>
      <c r="R27">
        <v>2.65</v>
      </c>
      <c r="S27">
        <v>5.95</v>
      </c>
      <c r="T27">
        <v>2.4</v>
      </c>
      <c r="U27">
        <v>5.29</v>
      </c>
      <c r="V27">
        <v>2.99</v>
      </c>
      <c r="X27">
        <f>AA13</f>
        <v>0</v>
      </c>
    </row>
    <row r="28" spans="1:24" x14ac:dyDescent="0.25">
      <c r="C28">
        <v>2.8</v>
      </c>
      <c r="D28">
        <v>7.4</v>
      </c>
      <c r="E28">
        <v>4</v>
      </c>
      <c r="F28">
        <v>2.5499999999999998</v>
      </c>
      <c r="G28">
        <v>6.4</v>
      </c>
      <c r="H28">
        <v>5.72</v>
      </c>
      <c r="I28">
        <v>2</v>
      </c>
      <c r="J28">
        <v>0.09</v>
      </c>
      <c r="K28">
        <v>6.2</v>
      </c>
      <c r="L28">
        <v>5.89</v>
      </c>
      <c r="M28">
        <v>2</v>
      </c>
      <c r="N28">
        <v>4.5</v>
      </c>
      <c r="O28">
        <v>3</v>
      </c>
      <c r="P28">
        <v>7</v>
      </c>
      <c r="Q28">
        <v>0.6</v>
      </c>
      <c r="R28">
        <v>3.5</v>
      </c>
      <c r="S28">
        <v>6.35</v>
      </c>
      <c r="T28">
        <v>2</v>
      </c>
      <c r="U28">
        <v>4</v>
      </c>
      <c r="V28">
        <v>3.5</v>
      </c>
      <c r="X28">
        <f>AB11</f>
        <v>0</v>
      </c>
    </row>
    <row r="29" spans="1:24" x14ac:dyDescent="0.25">
      <c r="C29">
        <v>2.5</v>
      </c>
      <c r="D29">
        <v>7.23</v>
      </c>
      <c r="E29">
        <v>4.5</v>
      </c>
      <c r="F29">
        <v>2.6</v>
      </c>
      <c r="G29">
        <v>6.4</v>
      </c>
      <c r="H29">
        <v>5.05</v>
      </c>
      <c r="I29">
        <v>1.5</v>
      </c>
      <c r="J29">
        <v>0.75</v>
      </c>
      <c r="K29">
        <v>6.8</v>
      </c>
      <c r="L29">
        <v>5.4</v>
      </c>
      <c r="M29">
        <v>3</v>
      </c>
      <c r="N29">
        <v>5.01</v>
      </c>
      <c r="O29">
        <v>2.95</v>
      </c>
      <c r="P29">
        <v>7.2</v>
      </c>
      <c r="Q29">
        <v>1</v>
      </c>
      <c r="R29">
        <v>3.5</v>
      </c>
      <c r="S29">
        <v>5.5</v>
      </c>
      <c r="T29">
        <v>0.99</v>
      </c>
      <c r="U29">
        <v>3.99</v>
      </c>
      <c r="V29">
        <v>3.49</v>
      </c>
      <c r="X29">
        <f>AB12</f>
        <v>0</v>
      </c>
    </row>
    <row r="30" spans="1:24" x14ac:dyDescent="0.25">
      <c r="C30">
        <v>4</v>
      </c>
      <c r="D30">
        <v>7.23</v>
      </c>
      <c r="E30">
        <v>4.7</v>
      </c>
      <c r="F30">
        <v>2.59</v>
      </c>
      <c r="G30">
        <v>6</v>
      </c>
      <c r="H30">
        <v>5.5</v>
      </c>
      <c r="I30">
        <v>2</v>
      </c>
      <c r="J30">
        <v>1</v>
      </c>
      <c r="K30">
        <v>6</v>
      </c>
      <c r="L30">
        <v>4.09</v>
      </c>
      <c r="M30">
        <v>1.5</v>
      </c>
      <c r="N30">
        <v>3.5</v>
      </c>
      <c r="O30">
        <v>2.94</v>
      </c>
      <c r="P30">
        <v>7.5</v>
      </c>
      <c r="Q30">
        <v>0.5</v>
      </c>
      <c r="R30">
        <v>3.79</v>
      </c>
      <c r="S30">
        <v>6.15</v>
      </c>
      <c r="T30">
        <v>0.69</v>
      </c>
      <c r="U30">
        <v>5.29</v>
      </c>
      <c r="V30">
        <v>2.5499999999999998</v>
      </c>
      <c r="X30">
        <f>AB13</f>
        <v>0</v>
      </c>
    </row>
    <row r="31" spans="1:24" x14ac:dyDescent="0.25">
      <c r="C31">
        <v>2.85</v>
      </c>
      <c r="D31">
        <v>7</v>
      </c>
      <c r="E31">
        <v>4</v>
      </c>
      <c r="F31">
        <v>2.2000000000000002</v>
      </c>
      <c r="G31">
        <v>6</v>
      </c>
      <c r="H31">
        <v>5</v>
      </c>
      <c r="I31">
        <v>2</v>
      </c>
      <c r="J31">
        <v>0.51</v>
      </c>
      <c r="K31">
        <v>6.5</v>
      </c>
      <c r="L31">
        <v>5.5</v>
      </c>
      <c r="M31">
        <v>1.5</v>
      </c>
      <c r="N31">
        <v>5.6</v>
      </c>
      <c r="O31">
        <v>2.7</v>
      </c>
      <c r="P31">
        <v>7.1099999999999897</v>
      </c>
      <c r="Q31">
        <v>0.6</v>
      </c>
      <c r="R31">
        <v>3.8</v>
      </c>
      <c r="S31">
        <v>5.95</v>
      </c>
      <c r="T31">
        <v>0.7</v>
      </c>
      <c r="U31">
        <v>4.2</v>
      </c>
      <c r="V31">
        <v>2.8</v>
      </c>
      <c r="X31">
        <f>AC11</f>
        <v>0</v>
      </c>
    </row>
    <row r="32" spans="1:24" x14ac:dyDescent="0.25">
      <c r="C32">
        <v>1.75</v>
      </c>
      <c r="D32">
        <v>7.1</v>
      </c>
      <c r="E32">
        <v>4.3</v>
      </c>
      <c r="F32">
        <v>2.2000000000000002</v>
      </c>
      <c r="G32">
        <v>6.49</v>
      </c>
      <c r="H32">
        <v>5.5</v>
      </c>
      <c r="I32">
        <v>2.7</v>
      </c>
      <c r="J32">
        <v>1.1000000000000001</v>
      </c>
      <c r="K32">
        <v>6</v>
      </c>
      <c r="L32">
        <v>6.1</v>
      </c>
      <c r="M32">
        <v>1.78</v>
      </c>
      <c r="N32">
        <v>4</v>
      </c>
      <c r="O32">
        <v>2.5</v>
      </c>
      <c r="P32">
        <v>7.5</v>
      </c>
      <c r="Q32">
        <v>0.65</v>
      </c>
      <c r="R32">
        <v>3.79</v>
      </c>
      <c r="S32">
        <v>5.8</v>
      </c>
      <c r="T32">
        <v>0.7</v>
      </c>
      <c r="U32">
        <v>4.2</v>
      </c>
      <c r="V32">
        <v>3.5</v>
      </c>
      <c r="X32">
        <f>AC12</f>
        <v>0</v>
      </c>
    </row>
    <row r="33" spans="3:24" x14ac:dyDescent="0.25">
      <c r="C33">
        <v>2.6</v>
      </c>
      <c r="D33">
        <v>7</v>
      </c>
      <c r="E33">
        <v>4.8099999999999996</v>
      </c>
      <c r="F33">
        <v>2.35</v>
      </c>
      <c r="G33">
        <v>6</v>
      </c>
      <c r="H33">
        <v>5</v>
      </c>
      <c r="I33">
        <v>2</v>
      </c>
      <c r="J33">
        <v>0.3</v>
      </c>
      <c r="K33">
        <v>6.5</v>
      </c>
      <c r="L33">
        <v>6</v>
      </c>
      <c r="M33">
        <v>1.85</v>
      </c>
      <c r="N33">
        <v>3.79</v>
      </c>
      <c r="O33">
        <v>2.8</v>
      </c>
      <c r="P33">
        <v>7.3</v>
      </c>
      <c r="Q33">
        <v>1</v>
      </c>
      <c r="R33">
        <v>2.4500000000000002</v>
      </c>
      <c r="S33">
        <v>5.5</v>
      </c>
      <c r="T33">
        <v>0.8</v>
      </c>
      <c r="U33">
        <v>4.8</v>
      </c>
      <c r="V33">
        <v>3</v>
      </c>
      <c r="X33">
        <f>AC13</f>
        <v>0</v>
      </c>
    </row>
    <row r="34" spans="3:24" x14ac:dyDescent="0.25">
      <c r="C34">
        <v>3</v>
      </c>
      <c r="D34">
        <v>7.3199999999999896</v>
      </c>
      <c r="E34">
        <v>4.1599999999999904</v>
      </c>
      <c r="F34">
        <v>2.65</v>
      </c>
      <c r="G34">
        <v>6.51</v>
      </c>
      <c r="H34">
        <v>5.6</v>
      </c>
      <c r="I34">
        <v>2.4900000000000002</v>
      </c>
      <c r="J34">
        <v>1.25</v>
      </c>
      <c r="K34">
        <v>6.78</v>
      </c>
      <c r="L34">
        <v>5.59</v>
      </c>
      <c r="M34">
        <v>1</v>
      </c>
      <c r="N34">
        <v>5.25</v>
      </c>
      <c r="O34">
        <v>2.9</v>
      </c>
      <c r="P34">
        <v>7.45</v>
      </c>
      <c r="Q34">
        <v>0.67</v>
      </c>
      <c r="R34">
        <v>3</v>
      </c>
      <c r="S34">
        <v>5.8</v>
      </c>
      <c r="T34">
        <v>0.79</v>
      </c>
      <c r="U34">
        <v>5.25</v>
      </c>
      <c r="V34">
        <v>3.5</v>
      </c>
      <c r="X34">
        <f>AD11</f>
        <v>0</v>
      </c>
    </row>
    <row r="35" spans="3:24" x14ac:dyDescent="0.25">
      <c r="C35">
        <v>3</v>
      </c>
      <c r="D35">
        <v>7.34</v>
      </c>
      <c r="E35">
        <v>4.8</v>
      </c>
      <c r="F35">
        <v>2.62</v>
      </c>
      <c r="G35">
        <v>6</v>
      </c>
      <c r="H35">
        <v>5.6</v>
      </c>
      <c r="I35">
        <v>2.2999999999999998</v>
      </c>
      <c r="J35">
        <v>1.2</v>
      </c>
      <c r="K35">
        <v>5</v>
      </c>
      <c r="L35">
        <v>6.1</v>
      </c>
      <c r="M35">
        <v>1.78</v>
      </c>
      <c r="N35">
        <v>5.5</v>
      </c>
      <c r="O35">
        <v>2.75</v>
      </c>
      <c r="P35">
        <v>7.3</v>
      </c>
      <c r="Q35">
        <v>0.65</v>
      </c>
      <c r="R35">
        <v>3</v>
      </c>
      <c r="S35">
        <v>5.88</v>
      </c>
      <c r="T35">
        <v>0.7</v>
      </c>
      <c r="U35">
        <v>4.95</v>
      </c>
      <c r="V35">
        <v>3.39</v>
      </c>
      <c r="X35">
        <f>AD12</f>
        <v>0</v>
      </c>
    </row>
    <row r="36" spans="3:24" x14ac:dyDescent="0.25">
      <c r="C36">
        <v>2.6</v>
      </c>
      <c r="D36">
        <v>7</v>
      </c>
      <c r="E36">
        <v>4.2</v>
      </c>
      <c r="F36">
        <v>2.2999999999999998</v>
      </c>
      <c r="G36">
        <v>6.49</v>
      </c>
      <c r="H36">
        <v>5.7</v>
      </c>
      <c r="I36">
        <v>2.2999999999999998</v>
      </c>
      <c r="J36">
        <v>1.35</v>
      </c>
      <c r="K36">
        <v>7</v>
      </c>
      <c r="L36">
        <v>6.05</v>
      </c>
      <c r="M36">
        <v>1</v>
      </c>
      <c r="N36">
        <v>5.49</v>
      </c>
      <c r="O36">
        <v>2.7</v>
      </c>
      <c r="P36">
        <v>7.25</v>
      </c>
      <c r="Q36">
        <v>0.65</v>
      </c>
      <c r="R36">
        <v>2.95</v>
      </c>
      <c r="S36">
        <v>5.8</v>
      </c>
      <c r="T36">
        <v>0.5</v>
      </c>
      <c r="U36">
        <v>5</v>
      </c>
      <c r="V36">
        <v>3</v>
      </c>
      <c r="X36">
        <f>AD13</f>
        <v>0</v>
      </c>
    </row>
    <row r="37" spans="3:24" x14ac:dyDescent="0.25">
      <c r="C37">
        <v>2.99</v>
      </c>
      <c r="D37">
        <v>7.2</v>
      </c>
      <c r="E37">
        <v>4.6599999999999904</v>
      </c>
      <c r="F37">
        <v>2.6</v>
      </c>
      <c r="G37">
        <v>6.2</v>
      </c>
      <c r="H37">
        <v>5.67</v>
      </c>
      <c r="I37">
        <v>2.1</v>
      </c>
      <c r="J37">
        <v>1</v>
      </c>
      <c r="K37">
        <v>7.02</v>
      </c>
      <c r="L37">
        <v>6</v>
      </c>
      <c r="M37">
        <v>2</v>
      </c>
      <c r="N37">
        <v>5.39</v>
      </c>
      <c r="O37">
        <v>2.79</v>
      </c>
      <c r="P37">
        <v>7</v>
      </c>
      <c r="Q37">
        <v>0.63</v>
      </c>
      <c r="R37">
        <v>3.25</v>
      </c>
      <c r="S37">
        <v>5.79</v>
      </c>
      <c r="T37">
        <v>0.5</v>
      </c>
      <c r="U37">
        <v>4.99</v>
      </c>
      <c r="V37">
        <v>3.25</v>
      </c>
      <c r="X37">
        <f>AE11</f>
        <v>0</v>
      </c>
    </row>
    <row r="38" spans="3:24" x14ac:dyDescent="0.25">
      <c r="C38">
        <v>3.8</v>
      </c>
      <c r="D38">
        <v>7.3</v>
      </c>
      <c r="F38">
        <v>2.5</v>
      </c>
      <c r="G38">
        <v>6.1</v>
      </c>
      <c r="H38">
        <v>5</v>
      </c>
      <c r="I38">
        <v>1.3</v>
      </c>
      <c r="J38">
        <v>1</v>
      </c>
      <c r="K38">
        <v>6.78</v>
      </c>
      <c r="L38">
        <v>5.59</v>
      </c>
      <c r="M38">
        <v>1.7</v>
      </c>
      <c r="N38">
        <v>4</v>
      </c>
      <c r="O38">
        <v>2.5</v>
      </c>
      <c r="P38">
        <v>7.4</v>
      </c>
      <c r="Q38">
        <v>0.79</v>
      </c>
      <c r="R38">
        <v>2.95</v>
      </c>
      <c r="S38">
        <v>5.75</v>
      </c>
      <c r="T38">
        <v>0.55000000000000004</v>
      </c>
      <c r="U38">
        <v>5.25</v>
      </c>
      <c r="V38">
        <v>3.25</v>
      </c>
      <c r="X38">
        <f>AE12</f>
        <v>0</v>
      </c>
    </row>
    <row r="39" spans="3:24" x14ac:dyDescent="0.25">
      <c r="C39">
        <v>2.95</v>
      </c>
      <c r="D39">
        <v>7.3</v>
      </c>
      <c r="F39">
        <v>2.5</v>
      </c>
      <c r="G39">
        <v>6.35</v>
      </c>
      <c r="H39">
        <v>5.6</v>
      </c>
      <c r="I39">
        <v>1.3</v>
      </c>
      <c r="J39">
        <v>0.95</v>
      </c>
      <c r="K39">
        <v>5</v>
      </c>
      <c r="L39">
        <v>5.95</v>
      </c>
      <c r="M39">
        <v>1.75</v>
      </c>
      <c r="N39">
        <v>5.5</v>
      </c>
      <c r="O39">
        <v>2.8</v>
      </c>
      <c r="P39">
        <v>7.29</v>
      </c>
      <c r="Q39">
        <v>0.52</v>
      </c>
      <c r="R39">
        <v>3</v>
      </c>
      <c r="S39">
        <v>5.8</v>
      </c>
      <c r="T39">
        <v>0.55000000000000004</v>
      </c>
      <c r="U39">
        <v>4.7</v>
      </c>
      <c r="V39">
        <v>3.25</v>
      </c>
      <c r="X39">
        <f>AE13</f>
        <v>0</v>
      </c>
    </row>
    <row r="40" spans="3:24" x14ac:dyDescent="0.25">
      <c r="C40">
        <v>2.92</v>
      </c>
      <c r="D40">
        <v>7.31</v>
      </c>
      <c r="F40">
        <v>2.61</v>
      </c>
      <c r="G40">
        <v>6.01</v>
      </c>
      <c r="H40">
        <v>5.5</v>
      </c>
      <c r="I40">
        <v>1.78</v>
      </c>
      <c r="J40">
        <v>1.01</v>
      </c>
      <c r="K40">
        <v>6</v>
      </c>
      <c r="L40">
        <v>5.59</v>
      </c>
      <c r="M40">
        <v>1.5</v>
      </c>
      <c r="N40">
        <v>1</v>
      </c>
      <c r="O40">
        <v>2.5</v>
      </c>
      <c r="P40">
        <v>7.4</v>
      </c>
      <c r="Q40">
        <v>2</v>
      </c>
      <c r="R40">
        <v>3.5</v>
      </c>
      <c r="S40">
        <v>5</v>
      </c>
      <c r="T40">
        <v>0.55000000000000004</v>
      </c>
      <c r="U40">
        <v>4.95</v>
      </c>
      <c r="V40">
        <v>3.3</v>
      </c>
      <c r="X40">
        <f>AF11</f>
        <v>0</v>
      </c>
    </row>
    <row r="41" spans="3:24" x14ac:dyDescent="0.25">
      <c r="C41">
        <v>2.92</v>
      </c>
      <c r="D41">
        <v>7.3</v>
      </c>
      <c r="F41">
        <v>2.6</v>
      </c>
      <c r="G41">
        <v>6</v>
      </c>
      <c r="H41">
        <v>5.15</v>
      </c>
      <c r="I41">
        <v>1.75</v>
      </c>
      <c r="J41">
        <v>0.99</v>
      </c>
      <c r="K41">
        <v>7</v>
      </c>
      <c r="L41">
        <v>5.8</v>
      </c>
      <c r="M41">
        <v>1.5</v>
      </c>
      <c r="N41">
        <v>5.6</v>
      </c>
      <c r="O41">
        <v>2.7</v>
      </c>
      <c r="P41">
        <v>7.33</v>
      </c>
      <c r="Q41">
        <v>0.75</v>
      </c>
      <c r="R41">
        <v>3.5</v>
      </c>
      <c r="S41">
        <v>5.7</v>
      </c>
      <c r="T41">
        <v>1.47</v>
      </c>
      <c r="U41">
        <v>4</v>
      </c>
      <c r="V41">
        <v>2.8</v>
      </c>
      <c r="X41">
        <f>AF12</f>
        <v>0</v>
      </c>
    </row>
    <row r="42" spans="3:24" x14ac:dyDescent="0.25">
      <c r="C42">
        <v>3</v>
      </c>
      <c r="F42">
        <v>2.6</v>
      </c>
      <c r="G42">
        <v>6.3</v>
      </c>
      <c r="H42">
        <v>5.45</v>
      </c>
      <c r="J42">
        <v>0.7</v>
      </c>
      <c r="K42">
        <v>6.9</v>
      </c>
      <c r="L42">
        <v>5.7</v>
      </c>
      <c r="M42">
        <v>1.55</v>
      </c>
      <c r="N42">
        <v>5.7</v>
      </c>
      <c r="O42">
        <v>2.5</v>
      </c>
      <c r="P42">
        <v>6.49</v>
      </c>
      <c r="Q42">
        <v>2</v>
      </c>
      <c r="R42">
        <v>3.3</v>
      </c>
      <c r="S42">
        <v>5.7</v>
      </c>
      <c r="T42">
        <v>0.55000000000000004</v>
      </c>
      <c r="U42">
        <v>4</v>
      </c>
      <c r="V42">
        <v>3.25</v>
      </c>
      <c r="X42">
        <f>AF13</f>
        <v>0</v>
      </c>
    </row>
    <row r="43" spans="3:24" x14ac:dyDescent="0.25">
      <c r="C43">
        <v>2.75</v>
      </c>
      <c r="F43">
        <v>2</v>
      </c>
      <c r="G43">
        <v>5.95</v>
      </c>
      <c r="H43">
        <v>5</v>
      </c>
      <c r="J43">
        <v>0.99</v>
      </c>
      <c r="K43">
        <v>7.2</v>
      </c>
      <c r="L43">
        <v>5.69</v>
      </c>
      <c r="M43">
        <v>1.5</v>
      </c>
      <c r="O43">
        <v>2.5499999999999998</v>
      </c>
      <c r="P43">
        <v>7.3</v>
      </c>
      <c r="Q43">
        <v>0.3</v>
      </c>
      <c r="R43">
        <v>3.6</v>
      </c>
      <c r="S43">
        <v>5.72</v>
      </c>
      <c r="T43">
        <v>0.54</v>
      </c>
      <c r="U43">
        <v>5</v>
      </c>
      <c r="V43">
        <v>3.19</v>
      </c>
      <c r="X43">
        <f>AG11</f>
        <v>0</v>
      </c>
    </row>
    <row r="44" spans="3:24" x14ac:dyDescent="0.25">
      <c r="F44">
        <v>2.63</v>
      </c>
      <c r="G44">
        <v>6</v>
      </c>
      <c r="J44">
        <v>0.55000000000000004</v>
      </c>
      <c r="K44">
        <v>7.25</v>
      </c>
      <c r="M44">
        <v>1.51</v>
      </c>
      <c r="O44">
        <v>2.5099999999999998</v>
      </c>
      <c r="P44">
        <v>6.48</v>
      </c>
      <c r="Q44">
        <v>2</v>
      </c>
      <c r="R44">
        <v>3.2</v>
      </c>
      <c r="S44">
        <v>5.7</v>
      </c>
      <c r="T44">
        <v>1</v>
      </c>
      <c r="U44">
        <v>4</v>
      </c>
      <c r="V44">
        <v>3.15</v>
      </c>
      <c r="X44">
        <f>AG12</f>
        <v>0</v>
      </c>
    </row>
    <row r="45" spans="3:24" x14ac:dyDescent="0.25">
      <c r="G45">
        <v>6</v>
      </c>
      <c r="J45">
        <v>0.8</v>
      </c>
      <c r="K45">
        <v>7.06</v>
      </c>
      <c r="M45">
        <v>1.55</v>
      </c>
      <c r="O45">
        <v>2.5499999999999998</v>
      </c>
      <c r="P45">
        <v>7.3</v>
      </c>
      <c r="Q45">
        <v>0.82</v>
      </c>
      <c r="R45">
        <v>3</v>
      </c>
      <c r="S45">
        <v>5.6</v>
      </c>
      <c r="T45">
        <v>0.54</v>
      </c>
      <c r="U45">
        <v>4.5</v>
      </c>
      <c r="V45">
        <v>3</v>
      </c>
      <c r="X45">
        <f>AG13</f>
        <v>0</v>
      </c>
    </row>
    <row r="46" spans="3:24" x14ac:dyDescent="0.25">
      <c r="G46">
        <v>5.99</v>
      </c>
      <c r="J46">
        <v>0.8</v>
      </c>
      <c r="K46">
        <v>7</v>
      </c>
      <c r="M46">
        <v>1.5</v>
      </c>
      <c r="O46">
        <v>2.56</v>
      </c>
      <c r="P46">
        <v>7</v>
      </c>
      <c r="Q46">
        <v>0.5</v>
      </c>
      <c r="R46">
        <v>3.3</v>
      </c>
      <c r="S46">
        <v>5.72</v>
      </c>
      <c r="T46">
        <v>0.45</v>
      </c>
      <c r="V46">
        <v>3</v>
      </c>
      <c r="X46">
        <f>AH11</f>
        <v>0</v>
      </c>
    </row>
    <row r="47" spans="3:24" x14ac:dyDescent="0.25">
      <c r="G47">
        <v>6.2</v>
      </c>
      <c r="J47">
        <v>0.5</v>
      </c>
      <c r="K47">
        <v>7.2</v>
      </c>
      <c r="M47">
        <v>1.48</v>
      </c>
      <c r="O47">
        <v>2.5</v>
      </c>
      <c r="P47">
        <v>7.29</v>
      </c>
      <c r="Q47">
        <v>2</v>
      </c>
      <c r="R47">
        <v>2.7</v>
      </c>
      <c r="S47">
        <v>5.7</v>
      </c>
      <c r="T47">
        <v>0.55000000000000004</v>
      </c>
      <c r="V47">
        <v>2.5</v>
      </c>
      <c r="X47">
        <f>AH12</f>
        <v>0</v>
      </c>
    </row>
    <row r="48" spans="3:24" x14ac:dyDescent="0.25">
      <c r="G48">
        <v>6.51</v>
      </c>
      <c r="J48">
        <v>0.75</v>
      </c>
      <c r="K48">
        <v>7.19</v>
      </c>
      <c r="M48">
        <v>1.51</v>
      </c>
      <c r="P48">
        <v>7.14</v>
      </c>
      <c r="Q48">
        <v>1</v>
      </c>
      <c r="R48">
        <v>3</v>
      </c>
      <c r="S48">
        <v>5.7</v>
      </c>
      <c r="T48">
        <v>0.46</v>
      </c>
      <c r="V48">
        <v>2.99</v>
      </c>
      <c r="X48">
        <f>AH13</f>
        <v>0</v>
      </c>
    </row>
    <row r="49" spans="7:24" x14ac:dyDescent="0.25">
      <c r="G49">
        <v>6</v>
      </c>
      <c r="J49">
        <v>0.8</v>
      </c>
      <c r="K49">
        <v>7.18</v>
      </c>
      <c r="M49">
        <v>1.5</v>
      </c>
      <c r="P49">
        <v>7</v>
      </c>
      <c r="Q49">
        <v>0.8</v>
      </c>
      <c r="R49">
        <v>3.1</v>
      </c>
      <c r="S49">
        <v>5.79</v>
      </c>
      <c r="T49">
        <v>0.55000000000000004</v>
      </c>
      <c r="V49">
        <v>2.5</v>
      </c>
      <c r="X49">
        <f>AI11</f>
        <v>0</v>
      </c>
    </row>
    <row r="50" spans="7:24" x14ac:dyDescent="0.25">
      <c r="G50">
        <v>6.25</v>
      </c>
      <c r="J50">
        <v>0.7</v>
      </c>
      <c r="K50">
        <v>7</v>
      </c>
      <c r="P50">
        <v>7.09</v>
      </c>
      <c r="Q50">
        <v>0.99</v>
      </c>
      <c r="R50">
        <v>3.05</v>
      </c>
      <c r="S50">
        <v>5.65</v>
      </c>
      <c r="T50">
        <v>0.75</v>
      </c>
      <c r="V50">
        <v>2.59</v>
      </c>
      <c r="X50">
        <f>AI12</f>
        <v>0</v>
      </c>
    </row>
    <row r="51" spans="7:24" x14ac:dyDescent="0.25">
      <c r="J51">
        <v>0.63</v>
      </c>
      <c r="K51">
        <v>7</v>
      </c>
      <c r="P51">
        <v>7</v>
      </c>
      <c r="Q51">
        <v>0.5</v>
      </c>
      <c r="R51">
        <v>3</v>
      </c>
      <c r="S51">
        <v>5.7</v>
      </c>
      <c r="V51">
        <v>2.4900000000000002</v>
      </c>
      <c r="X51">
        <f>AI13</f>
        <v>0</v>
      </c>
    </row>
    <row r="52" spans="7:24" x14ac:dyDescent="0.25">
      <c r="J52">
        <v>0.5</v>
      </c>
      <c r="Q52">
        <v>0.7</v>
      </c>
      <c r="R52">
        <v>3</v>
      </c>
      <c r="S52">
        <v>5.6</v>
      </c>
      <c r="V52">
        <v>2.98</v>
      </c>
      <c r="X52">
        <f>AJ11</f>
        <v>0</v>
      </c>
    </row>
    <row r="53" spans="7:24" x14ac:dyDescent="0.25">
      <c r="Q53">
        <v>1</v>
      </c>
      <c r="R53">
        <v>3</v>
      </c>
      <c r="S53">
        <v>5.65</v>
      </c>
      <c r="X53">
        <f>AJ12</f>
        <v>0</v>
      </c>
    </row>
    <row r="54" spans="7:24" x14ac:dyDescent="0.25">
      <c r="Q54">
        <v>0.5</v>
      </c>
      <c r="R54">
        <v>3.01</v>
      </c>
      <c r="S54">
        <v>5.6</v>
      </c>
      <c r="X54">
        <f>AJ13</f>
        <v>0</v>
      </c>
    </row>
    <row r="55" spans="7:24" x14ac:dyDescent="0.25">
      <c r="Q55">
        <v>0.8</v>
      </c>
      <c r="R55">
        <v>3</v>
      </c>
      <c r="X55">
        <f>AK11</f>
        <v>0</v>
      </c>
    </row>
    <row r="56" spans="7:24" x14ac:dyDescent="0.25">
      <c r="Q56">
        <v>0.81</v>
      </c>
      <c r="R56">
        <v>2.9</v>
      </c>
      <c r="X56">
        <f>AK12</f>
        <v>1</v>
      </c>
    </row>
    <row r="57" spans="7:24" x14ac:dyDescent="0.25">
      <c r="Q57">
        <v>0.85</v>
      </c>
      <c r="R57">
        <v>2.99</v>
      </c>
      <c r="X57">
        <f>AK13</f>
        <v>0</v>
      </c>
    </row>
    <row r="58" spans="7:24" x14ac:dyDescent="0.25">
      <c r="Q58">
        <v>0.9</v>
      </c>
      <c r="X58">
        <f>AL11</f>
        <v>0</v>
      </c>
    </row>
    <row r="59" spans="7:24" x14ac:dyDescent="0.25">
      <c r="Q59">
        <v>0.7</v>
      </c>
      <c r="X59">
        <f>AL12</f>
        <v>0</v>
      </c>
    </row>
    <row r="60" spans="7:24" x14ac:dyDescent="0.25">
      <c r="Q60">
        <v>0.72</v>
      </c>
      <c r="X60">
        <f>AL13</f>
        <v>1</v>
      </c>
    </row>
    <row r="61" spans="7:24" x14ac:dyDescent="0.25">
      <c r="Q61">
        <v>0.7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opLeftCell="Q1" workbookViewId="0">
      <selection activeCell="X16" sqref="X16:X60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9" t="s">
        <v>44</v>
      </c>
      <c r="C1" s="1" t="s">
        <v>0</v>
      </c>
      <c r="D1" s="2"/>
      <c r="E1" s="2"/>
      <c r="F1" s="2"/>
      <c r="G1" s="2"/>
      <c r="H1" s="3" t="s">
        <v>32</v>
      </c>
    </row>
    <row r="2" spans="1:38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</v>
      </c>
      <c r="I2" s="3" t="s">
        <v>6</v>
      </c>
      <c r="J2" s="3" t="s">
        <v>3</v>
      </c>
      <c r="K2" s="3" t="s">
        <v>4</v>
      </c>
      <c r="L2" s="3" t="s">
        <v>5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</row>
    <row r="3" spans="1:38" x14ac:dyDescent="0.25">
      <c r="A3" s="4" t="s">
        <v>17</v>
      </c>
      <c r="C3">
        <v>2.94</v>
      </c>
      <c r="D3">
        <v>7.33</v>
      </c>
      <c r="E3">
        <v>4.76</v>
      </c>
      <c r="F3">
        <v>2.61</v>
      </c>
      <c r="G3">
        <v>6.5</v>
      </c>
      <c r="H3">
        <v>5.73</v>
      </c>
      <c r="I3">
        <v>3.77</v>
      </c>
      <c r="J3">
        <v>2.61</v>
      </c>
      <c r="K3">
        <v>7.39</v>
      </c>
      <c r="L3">
        <v>5.99</v>
      </c>
      <c r="M3">
        <v>3.49</v>
      </c>
      <c r="N3">
        <v>5.74</v>
      </c>
      <c r="O3">
        <v>4.54</v>
      </c>
      <c r="P3">
        <v>7.69</v>
      </c>
      <c r="Q3">
        <v>2.82</v>
      </c>
      <c r="R3">
        <v>4.7300000000000004</v>
      </c>
      <c r="S3">
        <v>6.33</v>
      </c>
      <c r="T3">
        <v>2.5299999999999998</v>
      </c>
      <c r="U3">
        <v>5.31</v>
      </c>
      <c r="V3">
        <v>4.54</v>
      </c>
    </row>
    <row r="4" spans="1:38" x14ac:dyDescent="0.25">
      <c r="A4" s="4"/>
    </row>
    <row r="5" spans="1:38" x14ac:dyDescent="0.25">
      <c r="A5" s="3" t="s">
        <v>18</v>
      </c>
    </row>
    <row r="6" spans="1:38" x14ac:dyDescent="0.25">
      <c r="A6" s="3"/>
    </row>
    <row r="7" spans="1:38" x14ac:dyDescent="0.25">
      <c r="A7" t="s">
        <v>19</v>
      </c>
      <c r="B7" t="s">
        <v>20</v>
      </c>
      <c r="C7">
        <v>2.91</v>
      </c>
      <c r="D7">
        <v>7.25</v>
      </c>
      <c r="E7">
        <v>4.5999999999999996</v>
      </c>
      <c r="F7">
        <v>2.71</v>
      </c>
      <c r="G7">
        <v>6.49</v>
      </c>
      <c r="H7">
        <v>4.1500000000000004</v>
      </c>
      <c r="I7">
        <v>3.5</v>
      </c>
      <c r="J7">
        <v>2.61</v>
      </c>
      <c r="K7">
        <v>8</v>
      </c>
      <c r="L7">
        <v>5.39</v>
      </c>
      <c r="M7">
        <v>2.58</v>
      </c>
      <c r="N7">
        <v>6.21</v>
      </c>
      <c r="O7">
        <v>3.23</v>
      </c>
      <c r="P7">
        <v>8.0299999999999905</v>
      </c>
      <c r="Q7">
        <v>2.72</v>
      </c>
      <c r="R7">
        <v>3.9</v>
      </c>
      <c r="S7">
        <v>6.8</v>
      </c>
      <c r="T7">
        <v>1.58</v>
      </c>
      <c r="U7">
        <v>5.84</v>
      </c>
      <c r="V7">
        <v>3.04</v>
      </c>
    </row>
    <row r="8" spans="1:38" x14ac:dyDescent="0.25">
      <c r="B8" t="s">
        <v>21</v>
      </c>
      <c r="C8">
        <v>2.9</v>
      </c>
      <c r="D8">
        <v>7.2</v>
      </c>
      <c r="E8">
        <v>4.7</v>
      </c>
      <c r="F8">
        <v>2.8</v>
      </c>
      <c r="G8">
        <v>6.58</v>
      </c>
      <c r="H8">
        <v>4.25</v>
      </c>
      <c r="I8">
        <v>5.01</v>
      </c>
      <c r="J8">
        <v>2.5</v>
      </c>
      <c r="K8">
        <v>7</v>
      </c>
      <c r="L8">
        <v>5.75</v>
      </c>
      <c r="M8">
        <v>2.8</v>
      </c>
      <c r="N8">
        <v>6.35</v>
      </c>
      <c r="O8">
        <v>3.9</v>
      </c>
      <c r="P8">
        <v>7.45</v>
      </c>
      <c r="Q8">
        <v>3.3</v>
      </c>
      <c r="R8">
        <v>4.8</v>
      </c>
      <c r="S8">
        <v>7.1</v>
      </c>
      <c r="T8">
        <v>2.8</v>
      </c>
      <c r="U8">
        <v>5.0999999999999996</v>
      </c>
      <c r="V8">
        <v>4</v>
      </c>
    </row>
    <row r="9" spans="1:38" x14ac:dyDescent="0.25">
      <c r="B9" t="s">
        <v>22</v>
      </c>
      <c r="C9">
        <v>2.82</v>
      </c>
      <c r="D9">
        <v>7.1099999999999897</v>
      </c>
      <c r="E9">
        <v>4.58</v>
      </c>
      <c r="F9">
        <v>2.63</v>
      </c>
      <c r="G9">
        <v>6.46</v>
      </c>
      <c r="H9">
        <v>4.1199999999999903</v>
      </c>
      <c r="I9">
        <v>4.6500000000000004</v>
      </c>
      <c r="J9">
        <v>3.3</v>
      </c>
      <c r="K9">
        <v>7.7</v>
      </c>
      <c r="L9">
        <v>6</v>
      </c>
      <c r="M9">
        <v>2.8</v>
      </c>
      <c r="N9">
        <v>6.35</v>
      </c>
      <c r="O9">
        <v>3.75</v>
      </c>
      <c r="P9">
        <v>8.5</v>
      </c>
      <c r="Q9">
        <v>3.58</v>
      </c>
      <c r="R9">
        <v>4.75</v>
      </c>
      <c r="S9">
        <v>6.75</v>
      </c>
      <c r="T9">
        <v>2.87</v>
      </c>
      <c r="U9">
        <v>5.42</v>
      </c>
      <c r="V9">
        <v>3</v>
      </c>
      <c r="X9" s="3" t="s">
        <v>31</v>
      </c>
    </row>
    <row r="10" spans="1:38" x14ac:dyDescent="0.25">
      <c r="X10" s="3" t="s">
        <v>1</v>
      </c>
      <c r="Y10" s="3" t="s">
        <v>6</v>
      </c>
      <c r="Z10" s="3" t="s">
        <v>3</v>
      </c>
      <c r="AA10" s="3" t="s">
        <v>4</v>
      </c>
      <c r="AB10" s="3" t="s">
        <v>5</v>
      </c>
      <c r="AC10" s="3" t="s">
        <v>7</v>
      </c>
      <c r="AD10" s="3" t="s">
        <v>8</v>
      </c>
      <c r="AE10" s="3" t="s">
        <v>9</v>
      </c>
      <c r="AF10" s="3" t="s">
        <v>10</v>
      </c>
      <c r="AG10" s="3" t="s">
        <v>11</v>
      </c>
      <c r="AH10" s="3" t="s">
        <v>12</v>
      </c>
      <c r="AI10" s="3" t="s">
        <v>13</v>
      </c>
      <c r="AJ10" s="3" t="s">
        <v>14</v>
      </c>
      <c r="AK10" s="3" t="s">
        <v>15</v>
      </c>
      <c r="AL10" s="3" t="s">
        <v>16</v>
      </c>
    </row>
    <row r="11" spans="1:38" x14ac:dyDescent="0.25">
      <c r="A11" t="s">
        <v>23</v>
      </c>
      <c r="B11" t="s">
        <v>20</v>
      </c>
      <c r="H11">
        <v>1</v>
      </c>
      <c r="I11">
        <v>1</v>
      </c>
      <c r="J11">
        <v>1</v>
      </c>
      <c r="K11">
        <v>0</v>
      </c>
      <c r="L11">
        <v>0</v>
      </c>
      <c r="M11">
        <v>1</v>
      </c>
      <c r="N11">
        <v>0</v>
      </c>
      <c r="O11">
        <v>1</v>
      </c>
      <c r="P11">
        <v>0</v>
      </c>
      <c r="Q11">
        <v>1</v>
      </c>
      <c r="R11">
        <v>1</v>
      </c>
      <c r="S11">
        <v>0</v>
      </c>
      <c r="T11">
        <v>1</v>
      </c>
      <c r="U11">
        <v>0</v>
      </c>
      <c r="V11">
        <v>1</v>
      </c>
      <c r="X11">
        <f t="shared" ref="X11:AL13" si="0">IF(OR(AND(H11=1,H$3&lt;5),AND(H11=0,H$3&gt;=5)),0,1)</f>
        <v>1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</row>
    <row r="12" spans="1:38" x14ac:dyDescent="0.25">
      <c r="B12" t="s">
        <v>21</v>
      </c>
      <c r="H12">
        <v>1</v>
      </c>
      <c r="I12">
        <v>0</v>
      </c>
      <c r="J12">
        <v>1</v>
      </c>
      <c r="K12">
        <v>0</v>
      </c>
      <c r="L12">
        <v>0</v>
      </c>
      <c r="M12">
        <v>1</v>
      </c>
      <c r="N12">
        <v>0</v>
      </c>
      <c r="O12">
        <v>1</v>
      </c>
      <c r="P12">
        <v>0</v>
      </c>
      <c r="Q12">
        <v>1</v>
      </c>
      <c r="R12">
        <v>1</v>
      </c>
      <c r="S12">
        <v>0</v>
      </c>
      <c r="T12">
        <v>1</v>
      </c>
      <c r="U12">
        <v>0</v>
      </c>
      <c r="V12">
        <v>1</v>
      </c>
      <c r="X12">
        <f t="shared" si="0"/>
        <v>1</v>
      </c>
      <c r="Y12">
        <f t="shared" si="0"/>
        <v>1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0</v>
      </c>
    </row>
    <row r="13" spans="1:38" x14ac:dyDescent="0.25">
      <c r="B13" t="s">
        <v>22</v>
      </c>
      <c r="H13">
        <v>1</v>
      </c>
      <c r="I13">
        <v>1</v>
      </c>
      <c r="J13">
        <v>1</v>
      </c>
      <c r="K13">
        <v>0</v>
      </c>
      <c r="L13">
        <v>0</v>
      </c>
      <c r="M13">
        <v>1</v>
      </c>
      <c r="N13">
        <v>0</v>
      </c>
      <c r="O13">
        <v>1</v>
      </c>
      <c r="P13">
        <v>0</v>
      </c>
      <c r="Q13">
        <v>1</v>
      </c>
      <c r="R13">
        <v>1</v>
      </c>
      <c r="S13">
        <v>0</v>
      </c>
      <c r="T13">
        <v>1</v>
      </c>
      <c r="U13">
        <v>0</v>
      </c>
      <c r="V13">
        <v>1</v>
      </c>
      <c r="X13">
        <f t="shared" si="0"/>
        <v>1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</row>
    <row r="14" spans="1:38" x14ac:dyDescent="0.25">
      <c r="E14" s="3" t="s">
        <v>31</v>
      </c>
      <c r="H14" s="3">
        <f>SUM(X11:AL13)</f>
        <v>4</v>
      </c>
      <c r="I14" s="8">
        <f>H14/45</f>
        <v>8.8888888888888892E-2</v>
      </c>
    </row>
    <row r="15" spans="1:38" x14ac:dyDescent="0.25">
      <c r="A15" s="3" t="s">
        <v>24</v>
      </c>
    </row>
    <row r="16" spans="1:38" x14ac:dyDescent="0.25">
      <c r="A16" s="3" t="s">
        <v>28</v>
      </c>
      <c r="C16" s="6">
        <v>0.9</v>
      </c>
      <c r="D16" s="6">
        <v>0.95</v>
      </c>
      <c r="E16" s="6">
        <v>0.9</v>
      </c>
      <c r="F16" s="6">
        <v>0.95</v>
      </c>
      <c r="G16" s="6">
        <v>1</v>
      </c>
      <c r="H16" s="7">
        <v>0.55000000000000004</v>
      </c>
      <c r="I16" s="7">
        <v>0.6</v>
      </c>
      <c r="J16" s="7">
        <v>0.65</v>
      </c>
      <c r="K16" s="7">
        <v>0.7</v>
      </c>
      <c r="L16" s="7">
        <v>0.6</v>
      </c>
      <c r="M16" s="7">
        <v>0.7</v>
      </c>
      <c r="N16" s="7">
        <v>1</v>
      </c>
      <c r="O16" s="7">
        <v>0.8</v>
      </c>
      <c r="P16" s="7">
        <v>0.95</v>
      </c>
      <c r="Q16" s="7">
        <v>0.7</v>
      </c>
      <c r="R16" s="7">
        <v>0.6</v>
      </c>
      <c r="S16" s="7">
        <v>0.8</v>
      </c>
      <c r="T16" s="7">
        <v>0.65</v>
      </c>
      <c r="U16" s="7">
        <v>0.95</v>
      </c>
      <c r="V16" s="7">
        <v>0.85</v>
      </c>
      <c r="X16">
        <f>X11</f>
        <v>1</v>
      </c>
    </row>
    <row r="17" spans="1:24" x14ac:dyDescent="0.25">
      <c r="A17" s="3"/>
      <c r="X17">
        <f>X12</f>
        <v>1</v>
      </c>
    </row>
    <row r="18" spans="1:24" x14ac:dyDescent="0.25">
      <c r="A18" s="3" t="s">
        <v>17</v>
      </c>
      <c r="C18">
        <f>C3</f>
        <v>2.94</v>
      </c>
      <c r="D18">
        <f t="shared" ref="D18:V18" si="1">D3</f>
        <v>7.33</v>
      </c>
      <c r="E18">
        <f t="shared" si="1"/>
        <v>4.76</v>
      </c>
      <c r="F18">
        <f t="shared" si="1"/>
        <v>2.61</v>
      </c>
      <c r="G18">
        <f t="shared" si="1"/>
        <v>6.5</v>
      </c>
      <c r="H18">
        <f t="shared" si="1"/>
        <v>5.73</v>
      </c>
      <c r="I18">
        <f t="shared" si="1"/>
        <v>3.77</v>
      </c>
      <c r="J18">
        <f t="shared" si="1"/>
        <v>2.61</v>
      </c>
      <c r="K18">
        <f t="shared" si="1"/>
        <v>7.39</v>
      </c>
      <c r="L18">
        <f t="shared" si="1"/>
        <v>5.99</v>
      </c>
      <c r="M18">
        <f t="shared" si="1"/>
        <v>3.49</v>
      </c>
      <c r="N18">
        <f t="shared" si="1"/>
        <v>5.74</v>
      </c>
      <c r="O18">
        <f t="shared" si="1"/>
        <v>4.54</v>
      </c>
      <c r="P18">
        <f t="shared" si="1"/>
        <v>7.69</v>
      </c>
      <c r="Q18">
        <f t="shared" si="1"/>
        <v>2.82</v>
      </c>
      <c r="R18">
        <f t="shared" si="1"/>
        <v>4.7300000000000004</v>
      </c>
      <c r="S18">
        <f t="shared" si="1"/>
        <v>6.33</v>
      </c>
      <c r="T18">
        <f t="shared" si="1"/>
        <v>2.5299999999999998</v>
      </c>
      <c r="U18">
        <f t="shared" si="1"/>
        <v>5.31</v>
      </c>
      <c r="V18">
        <f t="shared" si="1"/>
        <v>4.54</v>
      </c>
      <c r="X18">
        <f>X13</f>
        <v>1</v>
      </c>
    </row>
    <row r="19" spans="1:24" x14ac:dyDescent="0.25">
      <c r="A19" s="3" t="s">
        <v>29</v>
      </c>
      <c r="C19">
        <f>MEDIAN(C24:C55)</f>
        <v>2.7</v>
      </c>
      <c r="D19">
        <f t="shared" ref="D19:G19" si="2">MEDIAN(D24:D55)</f>
        <v>7</v>
      </c>
      <c r="E19">
        <f t="shared" si="2"/>
        <v>4.45</v>
      </c>
      <c r="F19">
        <f t="shared" si="2"/>
        <v>2.5</v>
      </c>
      <c r="G19">
        <f t="shared" si="2"/>
        <v>6.33</v>
      </c>
      <c r="H19">
        <f>MEDIAN(H24:H55)</f>
        <v>3.99</v>
      </c>
      <c r="I19">
        <f t="shared" ref="I19:V19" si="3">MEDIAN(I24:I55)</f>
        <v>2.99</v>
      </c>
      <c r="J19">
        <f t="shared" si="3"/>
        <v>1.99</v>
      </c>
      <c r="K19">
        <f t="shared" si="3"/>
        <v>6.67</v>
      </c>
      <c r="L19">
        <f t="shared" si="3"/>
        <v>5.01</v>
      </c>
      <c r="M19">
        <f t="shared" si="3"/>
        <v>1.8050000000000002</v>
      </c>
      <c r="N19">
        <f t="shared" si="3"/>
        <v>5.25</v>
      </c>
      <c r="O19">
        <f t="shared" si="3"/>
        <v>2.6</v>
      </c>
      <c r="P19">
        <f t="shared" si="3"/>
        <v>7.375</v>
      </c>
      <c r="Q19">
        <f t="shared" si="3"/>
        <v>1.5</v>
      </c>
      <c r="R19">
        <f t="shared" si="3"/>
        <v>3</v>
      </c>
      <c r="S19">
        <f t="shared" si="3"/>
        <v>6</v>
      </c>
      <c r="T19">
        <f t="shared" si="3"/>
        <v>0.95</v>
      </c>
      <c r="U19">
        <f t="shared" si="3"/>
        <v>4.9950000000000001</v>
      </c>
      <c r="V19">
        <f t="shared" si="3"/>
        <v>2.5</v>
      </c>
      <c r="X19">
        <f>Y11</f>
        <v>0</v>
      </c>
    </row>
    <row r="20" spans="1:24" x14ac:dyDescent="0.25">
      <c r="A20" s="3" t="s">
        <v>25</v>
      </c>
      <c r="C20" s="5">
        <f>AVERAGE(C24:C55)</f>
        <v>2.6692307692307695</v>
      </c>
      <c r="D20" s="5">
        <f t="shared" ref="D20:G20" si="4">AVERAGE(D24:D55)</f>
        <v>7.0008333333333335</v>
      </c>
      <c r="E20" s="5">
        <f t="shared" si="4"/>
        <v>4.4113333333333342</v>
      </c>
      <c r="F20" s="5">
        <f t="shared" si="4"/>
        <v>2.4533333333333331</v>
      </c>
      <c r="G20" s="5">
        <f t="shared" si="4"/>
        <v>6.2255555555555553</v>
      </c>
      <c r="H20" s="5">
        <f>AVERAGE(H24:H55)</f>
        <v>4.1014285714285714</v>
      </c>
      <c r="I20" s="5">
        <f t="shared" ref="I20:V20" si="5">AVERAGE(I24:I55)</f>
        <v>2.5755555555555558</v>
      </c>
      <c r="J20" s="5">
        <f t="shared" si="5"/>
        <v>1.8242857142857145</v>
      </c>
      <c r="K20" s="5">
        <f t="shared" si="5"/>
        <v>6.4994444444444444</v>
      </c>
      <c r="L20" s="5">
        <f t="shared" si="5"/>
        <v>5.2694117647058816</v>
      </c>
      <c r="M20" s="5">
        <f t="shared" si="5"/>
        <v>1.8705555555555557</v>
      </c>
      <c r="N20" s="5">
        <f t="shared" si="5"/>
        <v>5.357777777777776</v>
      </c>
      <c r="O20" s="5">
        <f t="shared" si="5"/>
        <v>2.8126315789473684</v>
      </c>
      <c r="P20" s="5">
        <f t="shared" si="5"/>
        <v>7.3374999999999995</v>
      </c>
      <c r="Q20" s="5">
        <f t="shared" si="5"/>
        <v>1.6689999999999998</v>
      </c>
      <c r="R20" s="5">
        <f t="shared" si="5"/>
        <v>3.0323076923076924</v>
      </c>
      <c r="S20" s="5">
        <f t="shared" si="5"/>
        <v>5.8104347826086951</v>
      </c>
      <c r="T20" s="5">
        <f t="shared" si="5"/>
        <v>0.80789473684210522</v>
      </c>
      <c r="U20" s="5">
        <f t="shared" si="5"/>
        <v>4.7333333333333334</v>
      </c>
      <c r="V20" s="5">
        <f t="shared" si="5"/>
        <v>2.4490000000000003</v>
      </c>
      <c r="X20">
        <f>Y12</f>
        <v>1</v>
      </c>
    </row>
    <row r="21" spans="1:24" x14ac:dyDescent="0.25">
      <c r="A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X21">
        <f>Y13</f>
        <v>0</v>
      </c>
    </row>
    <row r="22" spans="1:24" x14ac:dyDescent="0.25">
      <c r="A22" s="3" t="s">
        <v>26</v>
      </c>
      <c r="C22" s="5">
        <f>STDEV(C24:C55)</f>
        <v>0.17900007162296236</v>
      </c>
      <c r="D22" s="5">
        <f t="shared" ref="D22:G22" si="6">STDEV(D24:D55)</f>
        <v>0.17270354701486343</v>
      </c>
      <c r="E22" s="5">
        <f t="shared" si="6"/>
        <v>0.25545104833458415</v>
      </c>
      <c r="F22" s="5">
        <f t="shared" si="6"/>
        <v>0.30326506058182601</v>
      </c>
      <c r="G22" s="5">
        <f t="shared" si="6"/>
        <v>0.22249219711661303</v>
      </c>
      <c r="H22" s="5">
        <f>STDEV(H24:H55)</f>
        <v>0.61658159001292046</v>
      </c>
      <c r="I22" s="5">
        <f t="shared" ref="I22:V22" si="7">STDEV(I24:I55)</f>
        <v>0.71363380147970723</v>
      </c>
      <c r="J22" s="5">
        <f t="shared" si="7"/>
        <v>0.57764394524008156</v>
      </c>
      <c r="K22" s="5">
        <f t="shared" si="7"/>
        <v>0.67579558536780393</v>
      </c>
      <c r="L22" s="5">
        <f t="shared" si="7"/>
        <v>0.3971692112348863</v>
      </c>
      <c r="M22" s="5">
        <f t="shared" si="7"/>
        <v>0.41479225448299334</v>
      </c>
      <c r="N22" s="5">
        <f t="shared" si="7"/>
        <v>0.21428822749849089</v>
      </c>
      <c r="O22" s="5">
        <f t="shared" si="7"/>
        <v>0.6550898335789368</v>
      </c>
      <c r="P22" s="5">
        <f t="shared" si="7"/>
        <v>0.1676644376019078</v>
      </c>
      <c r="Q22" s="5">
        <f t="shared" si="7"/>
        <v>0.5307581469241115</v>
      </c>
      <c r="R22" s="5">
        <f t="shared" si="7"/>
        <v>0.57368914123349923</v>
      </c>
      <c r="S22" s="5">
        <f t="shared" si="7"/>
        <v>0.47147233853950032</v>
      </c>
      <c r="T22" s="5">
        <f t="shared" si="7"/>
        <v>0.30596984142174738</v>
      </c>
      <c r="U22" s="5">
        <f t="shared" si="7"/>
        <v>0.63394191606264372</v>
      </c>
      <c r="V22" s="5">
        <f t="shared" si="7"/>
        <v>0.30976901411416674</v>
      </c>
      <c r="X22">
        <f>Z11</f>
        <v>0</v>
      </c>
    </row>
    <row r="23" spans="1:24" x14ac:dyDescent="0.25">
      <c r="A23" s="3"/>
      <c r="X23">
        <f>Z12</f>
        <v>0</v>
      </c>
    </row>
    <row r="24" spans="1:24" x14ac:dyDescent="0.25">
      <c r="A24" t="s">
        <v>27</v>
      </c>
      <c r="C24">
        <v>2.5</v>
      </c>
      <c r="D24">
        <v>7</v>
      </c>
      <c r="E24">
        <v>4.33</v>
      </c>
      <c r="F24">
        <v>1.9</v>
      </c>
      <c r="G24">
        <v>6.33</v>
      </c>
      <c r="H24">
        <v>5.5</v>
      </c>
      <c r="I24">
        <v>3</v>
      </c>
      <c r="J24">
        <v>1.5</v>
      </c>
      <c r="K24">
        <v>6</v>
      </c>
      <c r="L24">
        <v>6</v>
      </c>
      <c r="M24">
        <v>1.5</v>
      </c>
      <c r="N24">
        <v>5.25</v>
      </c>
      <c r="O24">
        <v>1.95</v>
      </c>
      <c r="P24">
        <v>7.25</v>
      </c>
      <c r="Q24">
        <v>1.25</v>
      </c>
      <c r="R24">
        <v>3</v>
      </c>
      <c r="S24">
        <v>5.5</v>
      </c>
      <c r="T24">
        <v>0.1</v>
      </c>
      <c r="U24">
        <v>5</v>
      </c>
      <c r="V24">
        <v>2.99</v>
      </c>
      <c r="X24">
        <f>Z13</f>
        <v>0</v>
      </c>
    </row>
    <row r="25" spans="1:24" x14ac:dyDescent="0.25">
      <c r="C25">
        <v>2.7</v>
      </c>
      <c r="D25">
        <v>7</v>
      </c>
      <c r="E25">
        <v>4.5</v>
      </c>
      <c r="F25">
        <v>2.5</v>
      </c>
      <c r="G25">
        <v>6</v>
      </c>
      <c r="H25">
        <v>3.5</v>
      </c>
      <c r="I25">
        <v>2</v>
      </c>
      <c r="J25">
        <v>2</v>
      </c>
      <c r="K25">
        <v>7</v>
      </c>
      <c r="L25">
        <v>5.4</v>
      </c>
      <c r="M25">
        <v>2.29</v>
      </c>
      <c r="N25">
        <v>5.1199999999999903</v>
      </c>
      <c r="O25">
        <v>3</v>
      </c>
      <c r="P25">
        <v>7.2</v>
      </c>
      <c r="Q25">
        <v>1.5</v>
      </c>
      <c r="R25">
        <v>4.5999999999999996</v>
      </c>
      <c r="S25">
        <v>6</v>
      </c>
      <c r="T25">
        <v>0.99</v>
      </c>
      <c r="U25">
        <v>5</v>
      </c>
      <c r="V25">
        <v>2.5</v>
      </c>
      <c r="X25">
        <f>AA11</f>
        <v>0</v>
      </c>
    </row>
    <row r="26" spans="1:24" x14ac:dyDescent="0.25">
      <c r="C26">
        <v>2.5</v>
      </c>
      <c r="D26">
        <v>7</v>
      </c>
      <c r="E26">
        <v>4.5</v>
      </c>
      <c r="F26">
        <v>2.5</v>
      </c>
      <c r="G26">
        <v>6</v>
      </c>
      <c r="H26">
        <v>4</v>
      </c>
      <c r="I26">
        <v>1.99</v>
      </c>
      <c r="J26">
        <v>1.8</v>
      </c>
      <c r="K26">
        <v>6.85</v>
      </c>
      <c r="L26">
        <v>5</v>
      </c>
      <c r="M26">
        <v>2.9</v>
      </c>
      <c r="N26">
        <v>5.2</v>
      </c>
      <c r="O26">
        <v>3</v>
      </c>
      <c r="P26">
        <v>7.5</v>
      </c>
      <c r="Q26">
        <v>2.83</v>
      </c>
      <c r="R26">
        <v>2.99</v>
      </c>
      <c r="S26">
        <v>6</v>
      </c>
      <c r="T26">
        <v>0.1</v>
      </c>
      <c r="U26">
        <v>5</v>
      </c>
      <c r="V26">
        <v>2</v>
      </c>
      <c r="X26">
        <f>AA12</f>
        <v>0</v>
      </c>
    </row>
    <row r="27" spans="1:24" x14ac:dyDescent="0.25">
      <c r="C27">
        <v>2.4</v>
      </c>
      <c r="D27">
        <v>6.8</v>
      </c>
      <c r="E27">
        <v>4.25</v>
      </c>
      <c r="F27">
        <v>2.25</v>
      </c>
      <c r="G27">
        <v>6</v>
      </c>
      <c r="H27">
        <v>3.77</v>
      </c>
      <c r="I27">
        <v>2.99</v>
      </c>
      <c r="J27">
        <v>1.5</v>
      </c>
      <c r="K27">
        <v>6</v>
      </c>
      <c r="L27">
        <v>5</v>
      </c>
      <c r="M27">
        <v>1.75</v>
      </c>
      <c r="N27">
        <v>5.6</v>
      </c>
      <c r="O27">
        <v>3.5</v>
      </c>
      <c r="P27">
        <v>7.45</v>
      </c>
      <c r="Q27">
        <v>1.1499999999999999</v>
      </c>
      <c r="R27">
        <v>3.25</v>
      </c>
      <c r="S27">
        <v>5.5</v>
      </c>
      <c r="T27">
        <v>0.5</v>
      </c>
      <c r="U27">
        <v>4.99</v>
      </c>
      <c r="V27">
        <v>2.5</v>
      </c>
      <c r="X27">
        <f>AA13</f>
        <v>0</v>
      </c>
    </row>
    <row r="28" spans="1:24" x14ac:dyDescent="0.25">
      <c r="C28">
        <v>2.5</v>
      </c>
      <c r="D28">
        <v>7</v>
      </c>
      <c r="E28">
        <v>4.5</v>
      </c>
      <c r="F28">
        <v>2.75</v>
      </c>
      <c r="G28">
        <v>6</v>
      </c>
      <c r="H28">
        <v>4.5</v>
      </c>
      <c r="I28">
        <v>3</v>
      </c>
      <c r="J28">
        <v>2</v>
      </c>
      <c r="K28">
        <v>6.96</v>
      </c>
      <c r="L28">
        <v>5.4</v>
      </c>
      <c r="M28">
        <v>1.75</v>
      </c>
      <c r="N28">
        <v>5.6</v>
      </c>
      <c r="O28">
        <v>2.2000000000000002</v>
      </c>
      <c r="P28">
        <v>7.35</v>
      </c>
      <c r="Q28">
        <v>2.65</v>
      </c>
      <c r="R28">
        <v>2</v>
      </c>
      <c r="S28">
        <v>6</v>
      </c>
      <c r="T28">
        <v>0.6</v>
      </c>
      <c r="U28">
        <v>5</v>
      </c>
      <c r="V28">
        <v>2.6</v>
      </c>
      <c r="X28">
        <f>AB11</f>
        <v>0</v>
      </c>
    </row>
    <row r="29" spans="1:24" x14ac:dyDescent="0.25">
      <c r="C29">
        <v>2.5</v>
      </c>
      <c r="D29">
        <v>6.99</v>
      </c>
      <c r="E29">
        <v>4.8499999999999996</v>
      </c>
      <c r="F29">
        <v>2.12</v>
      </c>
      <c r="G29">
        <v>6.4</v>
      </c>
      <c r="H29">
        <v>4</v>
      </c>
      <c r="I29">
        <v>1.3</v>
      </c>
      <c r="J29">
        <v>1.98</v>
      </c>
      <c r="K29">
        <v>6.55</v>
      </c>
      <c r="L29">
        <v>5.99</v>
      </c>
      <c r="M29">
        <v>1.99</v>
      </c>
      <c r="N29">
        <v>5.2</v>
      </c>
      <c r="O29">
        <v>2.5</v>
      </c>
      <c r="P29">
        <v>7.3</v>
      </c>
      <c r="Q29">
        <v>1.5</v>
      </c>
      <c r="R29">
        <v>3.05</v>
      </c>
      <c r="S29">
        <v>6</v>
      </c>
      <c r="T29">
        <v>1</v>
      </c>
      <c r="U29">
        <v>4.99</v>
      </c>
      <c r="V29">
        <v>2.5</v>
      </c>
      <c r="X29">
        <f>AB12</f>
        <v>0</v>
      </c>
    </row>
    <row r="30" spans="1:24" x14ac:dyDescent="0.25">
      <c r="C30">
        <v>2.75</v>
      </c>
      <c r="D30">
        <v>7.1</v>
      </c>
      <c r="E30">
        <v>4.2</v>
      </c>
      <c r="F30">
        <v>2.2999999999999998</v>
      </c>
      <c r="G30">
        <v>6.35</v>
      </c>
      <c r="H30">
        <v>3.8</v>
      </c>
      <c r="I30">
        <v>1.45</v>
      </c>
      <c r="J30">
        <v>2</v>
      </c>
      <c r="K30">
        <v>7.25</v>
      </c>
      <c r="L30">
        <v>4.9800000000000004</v>
      </c>
      <c r="M30">
        <v>2.1</v>
      </c>
      <c r="N30">
        <v>5.25</v>
      </c>
      <c r="O30">
        <v>3.75</v>
      </c>
      <c r="P30">
        <v>7.1199999999999903</v>
      </c>
      <c r="Q30">
        <v>2.4500000000000002</v>
      </c>
      <c r="R30">
        <v>2.5</v>
      </c>
      <c r="S30">
        <v>5.99</v>
      </c>
      <c r="T30">
        <v>0.5</v>
      </c>
      <c r="U30">
        <v>4.99</v>
      </c>
      <c r="V30">
        <v>2</v>
      </c>
      <c r="X30">
        <f>AB13</f>
        <v>0</v>
      </c>
    </row>
    <row r="31" spans="1:24" x14ac:dyDescent="0.25">
      <c r="C31">
        <v>2.88</v>
      </c>
      <c r="D31">
        <v>7.45</v>
      </c>
      <c r="E31">
        <v>4.8</v>
      </c>
      <c r="F31">
        <v>2.9</v>
      </c>
      <c r="G31">
        <v>6.55</v>
      </c>
      <c r="H31">
        <v>5</v>
      </c>
      <c r="I31">
        <v>3</v>
      </c>
      <c r="J31">
        <v>2.5</v>
      </c>
      <c r="K31">
        <v>6.19</v>
      </c>
      <c r="L31">
        <v>5.45</v>
      </c>
      <c r="M31">
        <v>1.25</v>
      </c>
      <c r="N31">
        <v>5.3</v>
      </c>
      <c r="O31">
        <v>2.5</v>
      </c>
      <c r="P31">
        <v>7</v>
      </c>
      <c r="Q31">
        <v>1.75</v>
      </c>
      <c r="R31">
        <v>3</v>
      </c>
      <c r="S31">
        <v>6</v>
      </c>
      <c r="T31">
        <v>0.99</v>
      </c>
      <c r="U31">
        <v>4</v>
      </c>
      <c r="V31">
        <v>2.4500000000000002</v>
      </c>
      <c r="X31">
        <f>AC11</f>
        <v>0</v>
      </c>
    </row>
    <row r="32" spans="1:24" x14ac:dyDescent="0.25">
      <c r="C32">
        <v>2.6</v>
      </c>
      <c r="D32">
        <v>7</v>
      </c>
      <c r="E32">
        <v>4.25</v>
      </c>
      <c r="F32">
        <v>2.2200000000000002</v>
      </c>
      <c r="G32">
        <v>6.4</v>
      </c>
      <c r="H32">
        <v>3.6</v>
      </c>
      <c r="I32">
        <v>1.55</v>
      </c>
      <c r="J32">
        <v>2.5</v>
      </c>
      <c r="K32">
        <v>5.6599999999999904</v>
      </c>
      <c r="L32">
        <v>5.5</v>
      </c>
      <c r="M32">
        <v>1.75</v>
      </c>
      <c r="N32">
        <v>5.7</v>
      </c>
      <c r="O32">
        <v>3.9</v>
      </c>
      <c r="P32">
        <v>7.54</v>
      </c>
      <c r="Q32">
        <v>1.9</v>
      </c>
      <c r="R32">
        <v>3.25</v>
      </c>
      <c r="S32">
        <v>6</v>
      </c>
      <c r="T32">
        <v>0.86</v>
      </c>
      <c r="U32">
        <v>4.99</v>
      </c>
      <c r="V32">
        <v>1.99</v>
      </c>
      <c r="X32">
        <f>AC12</f>
        <v>0</v>
      </c>
    </row>
    <row r="33" spans="3:24" x14ac:dyDescent="0.25">
      <c r="C33">
        <v>2.82</v>
      </c>
      <c r="D33">
        <v>6.99</v>
      </c>
      <c r="E33">
        <v>4.2</v>
      </c>
      <c r="F33">
        <v>2.5</v>
      </c>
      <c r="H33">
        <v>3.83</v>
      </c>
      <c r="I33">
        <v>3</v>
      </c>
      <c r="J33">
        <v>2</v>
      </c>
      <c r="K33">
        <v>7.3</v>
      </c>
      <c r="L33">
        <v>4.95</v>
      </c>
      <c r="M33">
        <v>1.5</v>
      </c>
      <c r="O33">
        <v>2.54</v>
      </c>
      <c r="P33">
        <v>7.4</v>
      </c>
      <c r="Q33">
        <v>1.5</v>
      </c>
      <c r="R33">
        <v>2.95</v>
      </c>
      <c r="S33">
        <v>6.15</v>
      </c>
      <c r="T33">
        <v>1.2</v>
      </c>
      <c r="U33">
        <v>3.2</v>
      </c>
      <c r="V33">
        <v>2.5</v>
      </c>
      <c r="X33">
        <f>AC13</f>
        <v>0</v>
      </c>
    </row>
    <row r="34" spans="3:24" x14ac:dyDescent="0.25">
      <c r="C34">
        <v>2.75</v>
      </c>
      <c r="D34">
        <v>6.95</v>
      </c>
      <c r="E34">
        <v>4.0999999999999996</v>
      </c>
      <c r="F34">
        <v>2.8</v>
      </c>
      <c r="H34">
        <v>3.99</v>
      </c>
      <c r="I34">
        <v>3</v>
      </c>
      <c r="J34">
        <v>2.1</v>
      </c>
      <c r="K34">
        <v>6.79</v>
      </c>
      <c r="L34">
        <v>5.05</v>
      </c>
      <c r="M34">
        <v>1.86</v>
      </c>
      <c r="O34">
        <v>2</v>
      </c>
      <c r="P34">
        <v>7.49</v>
      </c>
      <c r="Q34">
        <v>1.5</v>
      </c>
      <c r="R34">
        <v>2.98</v>
      </c>
      <c r="S34">
        <v>5.6</v>
      </c>
      <c r="T34">
        <v>1</v>
      </c>
      <c r="U34">
        <v>5.2</v>
      </c>
      <c r="V34">
        <v>2.5</v>
      </c>
      <c r="X34">
        <f>AD11</f>
        <v>0</v>
      </c>
    </row>
    <row r="35" spans="3:24" x14ac:dyDescent="0.25">
      <c r="C35">
        <v>2.85</v>
      </c>
      <c r="D35">
        <v>6.73</v>
      </c>
      <c r="E35">
        <v>4.45</v>
      </c>
      <c r="F35">
        <v>2.7</v>
      </c>
      <c r="H35">
        <v>3.75</v>
      </c>
      <c r="I35">
        <v>3</v>
      </c>
      <c r="J35">
        <v>1.7</v>
      </c>
      <c r="K35">
        <v>5.98</v>
      </c>
      <c r="L35">
        <v>5</v>
      </c>
      <c r="M35">
        <v>1.5</v>
      </c>
      <c r="O35">
        <v>3</v>
      </c>
      <c r="P35">
        <v>7.45</v>
      </c>
      <c r="Q35">
        <v>2</v>
      </c>
      <c r="R35">
        <v>3</v>
      </c>
      <c r="S35">
        <v>6.4</v>
      </c>
      <c r="T35">
        <v>0.95</v>
      </c>
      <c r="U35">
        <v>5.21</v>
      </c>
      <c r="V35">
        <v>2.6</v>
      </c>
      <c r="X35">
        <f>AD12</f>
        <v>0</v>
      </c>
    </row>
    <row r="36" spans="3:24" x14ac:dyDescent="0.25">
      <c r="C36">
        <v>2.95</v>
      </c>
      <c r="E36">
        <v>3.99</v>
      </c>
      <c r="H36">
        <v>4</v>
      </c>
      <c r="I36">
        <v>2.75</v>
      </c>
      <c r="J36">
        <v>0.1</v>
      </c>
      <c r="K36">
        <v>7.3</v>
      </c>
      <c r="L36">
        <v>5.01</v>
      </c>
      <c r="M36">
        <v>1.99</v>
      </c>
      <c r="O36">
        <v>2.75</v>
      </c>
      <c r="Q36">
        <v>1.8</v>
      </c>
      <c r="R36">
        <v>2.85</v>
      </c>
      <c r="S36">
        <v>5.89</v>
      </c>
      <c r="T36">
        <v>0.9</v>
      </c>
      <c r="U36">
        <v>5.01</v>
      </c>
      <c r="V36">
        <v>2.8</v>
      </c>
      <c r="X36">
        <f>AD13</f>
        <v>0</v>
      </c>
    </row>
    <row r="37" spans="3:24" x14ac:dyDescent="0.25">
      <c r="E37">
        <v>4.5</v>
      </c>
      <c r="H37">
        <v>5</v>
      </c>
      <c r="I37">
        <v>2</v>
      </c>
      <c r="J37">
        <v>1.86</v>
      </c>
      <c r="K37">
        <v>5</v>
      </c>
      <c r="L37">
        <v>5</v>
      </c>
      <c r="M37">
        <v>1.45</v>
      </c>
      <c r="O37">
        <v>2.2000000000000002</v>
      </c>
      <c r="Q37">
        <v>1.25</v>
      </c>
      <c r="S37">
        <v>6.3</v>
      </c>
      <c r="T37">
        <v>1</v>
      </c>
      <c r="U37">
        <v>5.3</v>
      </c>
      <c r="V37">
        <v>2</v>
      </c>
      <c r="X37">
        <f>AE11</f>
        <v>0</v>
      </c>
    </row>
    <row r="38" spans="3:24" x14ac:dyDescent="0.25">
      <c r="E38">
        <v>4.75</v>
      </c>
      <c r="H38">
        <v>3.9</v>
      </c>
      <c r="I38">
        <v>2.99</v>
      </c>
      <c r="K38">
        <v>7.25</v>
      </c>
      <c r="L38">
        <v>5.99</v>
      </c>
      <c r="M38">
        <v>2.4900000000000002</v>
      </c>
      <c r="O38">
        <v>3.5</v>
      </c>
      <c r="Q38">
        <v>1.86</v>
      </c>
      <c r="S38">
        <v>5.5</v>
      </c>
      <c r="T38">
        <v>0.85</v>
      </c>
      <c r="U38">
        <v>5.25</v>
      </c>
      <c r="V38">
        <v>2</v>
      </c>
      <c r="X38">
        <f>AE12</f>
        <v>0</v>
      </c>
    </row>
    <row r="39" spans="3:24" x14ac:dyDescent="0.25">
      <c r="H39">
        <v>3.55</v>
      </c>
      <c r="I39">
        <v>2.99</v>
      </c>
      <c r="K39">
        <v>6.06</v>
      </c>
      <c r="L39">
        <v>4.8599999999999897</v>
      </c>
      <c r="M39">
        <v>2.1</v>
      </c>
      <c r="O39">
        <v>2</v>
      </c>
      <c r="Q39">
        <v>1.99</v>
      </c>
      <c r="S39">
        <v>4</v>
      </c>
      <c r="T39">
        <v>0.99</v>
      </c>
      <c r="U39">
        <v>3.32</v>
      </c>
      <c r="V39">
        <v>2.4500000000000002</v>
      </c>
      <c r="X39">
        <f>AE13</f>
        <v>0</v>
      </c>
    </row>
    <row r="40" spans="3:24" x14ac:dyDescent="0.25">
      <c r="H40">
        <v>4.9000000000000004</v>
      </c>
      <c r="I40">
        <v>4</v>
      </c>
      <c r="K40">
        <v>5.85</v>
      </c>
      <c r="L40">
        <v>5</v>
      </c>
      <c r="M40">
        <v>1.5</v>
      </c>
      <c r="O40">
        <v>4</v>
      </c>
      <c r="Q40">
        <v>1</v>
      </c>
      <c r="S40">
        <v>5.5</v>
      </c>
      <c r="T40">
        <v>0.95</v>
      </c>
      <c r="U40">
        <v>4.5</v>
      </c>
      <c r="V40">
        <v>2.5</v>
      </c>
      <c r="X40">
        <f>AF11</f>
        <v>0</v>
      </c>
    </row>
    <row r="41" spans="3:24" x14ac:dyDescent="0.25">
      <c r="H41">
        <v>3</v>
      </c>
      <c r="I41">
        <v>2.35</v>
      </c>
      <c r="K41">
        <v>7</v>
      </c>
      <c r="M41">
        <v>2</v>
      </c>
      <c r="O41">
        <v>2.6</v>
      </c>
      <c r="Q41">
        <v>1</v>
      </c>
      <c r="S41">
        <v>5.8599999999999897</v>
      </c>
      <c r="T41">
        <v>0.95</v>
      </c>
      <c r="U41">
        <v>4.25</v>
      </c>
      <c r="V41">
        <v>3</v>
      </c>
      <c r="X41">
        <f>AF12</f>
        <v>0</v>
      </c>
    </row>
    <row r="42" spans="3:24" x14ac:dyDescent="0.25">
      <c r="H42">
        <v>3.99</v>
      </c>
      <c r="O42">
        <v>2.5499999999999998</v>
      </c>
      <c r="Q42">
        <v>1.5</v>
      </c>
      <c r="S42">
        <v>6</v>
      </c>
      <c r="T42">
        <v>0.92</v>
      </c>
      <c r="V42">
        <v>2.6</v>
      </c>
      <c r="X42">
        <f>AF13</f>
        <v>0</v>
      </c>
    </row>
    <row r="43" spans="3:24" x14ac:dyDescent="0.25">
      <c r="H43">
        <v>3.75</v>
      </c>
      <c r="Q43">
        <v>1</v>
      </c>
      <c r="S43">
        <v>6</v>
      </c>
      <c r="V43">
        <v>2.5</v>
      </c>
      <c r="X43">
        <f>AG11</f>
        <v>0</v>
      </c>
    </row>
    <row r="44" spans="3:24" x14ac:dyDescent="0.25">
      <c r="H44">
        <v>4.8</v>
      </c>
      <c r="S44">
        <v>5.95</v>
      </c>
      <c r="X44">
        <f>AG12</f>
        <v>0</v>
      </c>
    </row>
    <row r="45" spans="3:24" x14ac:dyDescent="0.25">
      <c r="S45">
        <v>5.5</v>
      </c>
      <c r="X45">
        <f>AG13</f>
        <v>0</v>
      </c>
    </row>
    <row r="46" spans="3:24" x14ac:dyDescent="0.25">
      <c r="S46">
        <v>6</v>
      </c>
      <c r="X46">
        <f>AH11</f>
        <v>0</v>
      </c>
    </row>
    <row r="47" spans="3:24" x14ac:dyDescent="0.25">
      <c r="X47">
        <f>AH12</f>
        <v>0</v>
      </c>
    </row>
    <row r="48" spans="3:24" x14ac:dyDescent="0.25">
      <c r="X48">
        <f>AH13</f>
        <v>0</v>
      </c>
    </row>
    <row r="49" spans="24:24" x14ac:dyDescent="0.25">
      <c r="X49">
        <f>AI11</f>
        <v>0</v>
      </c>
    </row>
    <row r="50" spans="24:24" x14ac:dyDescent="0.25">
      <c r="X50">
        <f>AI12</f>
        <v>0</v>
      </c>
    </row>
    <row r="51" spans="24:24" x14ac:dyDescent="0.25">
      <c r="X51">
        <f>AI13</f>
        <v>0</v>
      </c>
    </row>
    <row r="52" spans="24:24" x14ac:dyDescent="0.25">
      <c r="X52">
        <f>AJ11</f>
        <v>0</v>
      </c>
    </row>
    <row r="53" spans="24:24" x14ac:dyDescent="0.25">
      <c r="X53">
        <f>AJ12</f>
        <v>0</v>
      </c>
    </row>
    <row r="54" spans="24:24" x14ac:dyDescent="0.25">
      <c r="X54">
        <f>AJ13</f>
        <v>0</v>
      </c>
    </row>
    <row r="55" spans="24:24" x14ac:dyDescent="0.25">
      <c r="X55">
        <f>AK11</f>
        <v>0</v>
      </c>
    </row>
    <row r="56" spans="24:24" x14ac:dyDescent="0.25">
      <c r="X56">
        <f>AK12</f>
        <v>0</v>
      </c>
    </row>
    <row r="57" spans="24:24" x14ac:dyDescent="0.25">
      <c r="X57">
        <f>AK13</f>
        <v>0</v>
      </c>
    </row>
    <row r="58" spans="24:24" x14ac:dyDescent="0.25">
      <c r="X58">
        <f>AL11</f>
        <v>0</v>
      </c>
    </row>
    <row r="59" spans="24:24" x14ac:dyDescent="0.25">
      <c r="X59">
        <f>AL12</f>
        <v>0</v>
      </c>
    </row>
    <row r="60" spans="24:24" x14ac:dyDescent="0.25">
      <c r="X60">
        <f>AL13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opLeftCell="O40" workbookViewId="0">
      <selection activeCell="X16" sqref="X16:X60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9" t="s">
        <v>45</v>
      </c>
      <c r="C1" s="1" t="s">
        <v>0</v>
      </c>
      <c r="D1" s="2"/>
      <c r="E1" s="2"/>
      <c r="F1" s="2"/>
      <c r="G1" s="2"/>
      <c r="H1" s="3" t="s">
        <v>32</v>
      </c>
    </row>
    <row r="2" spans="1:38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</v>
      </c>
      <c r="I2" s="3" t="s">
        <v>6</v>
      </c>
      <c r="J2" s="3" t="s">
        <v>3</v>
      </c>
      <c r="K2" s="3" t="s">
        <v>4</v>
      </c>
      <c r="L2" s="3" t="s">
        <v>5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</row>
    <row r="3" spans="1:38" x14ac:dyDescent="0.25">
      <c r="A3" s="4" t="s">
        <v>17</v>
      </c>
      <c r="C3">
        <v>2.94</v>
      </c>
      <c r="D3">
        <v>7.33</v>
      </c>
      <c r="E3">
        <v>4.76</v>
      </c>
      <c r="F3">
        <v>2.61</v>
      </c>
      <c r="G3">
        <v>6.5</v>
      </c>
      <c r="H3">
        <v>5.73</v>
      </c>
      <c r="I3">
        <v>3.77</v>
      </c>
      <c r="J3">
        <v>2.61</v>
      </c>
      <c r="K3">
        <v>7.39</v>
      </c>
      <c r="L3">
        <v>5.99</v>
      </c>
      <c r="M3">
        <v>3.49</v>
      </c>
      <c r="N3">
        <v>5.74</v>
      </c>
      <c r="O3">
        <v>4.54</v>
      </c>
      <c r="P3">
        <v>7.69</v>
      </c>
      <c r="Q3">
        <v>2.82</v>
      </c>
      <c r="R3">
        <v>4.7300000000000004</v>
      </c>
      <c r="S3">
        <v>6.33</v>
      </c>
      <c r="T3">
        <v>2.5299999999999998</v>
      </c>
      <c r="U3">
        <v>5.31</v>
      </c>
      <c r="V3">
        <v>4.54</v>
      </c>
    </row>
    <row r="4" spans="1:38" x14ac:dyDescent="0.25">
      <c r="A4" s="4"/>
    </row>
    <row r="5" spans="1:38" x14ac:dyDescent="0.25">
      <c r="A5" s="3" t="s">
        <v>18</v>
      </c>
    </row>
    <row r="6" spans="1:38" x14ac:dyDescent="0.25">
      <c r="A6" s="3"/>
    </row>
    <row r="7" spans="1:38" x14ac:dyDescent="0.25">
      <c r="A7" t="s">
        <v>19</v>
      </c>
      <c r="B7" t="s">
        <v>20</v>
      </c>
      <c r="C7">
        <v>2.95</v>
      </c>
      <c r="D7">
        <v>7.29</v>
      </c>
      <c r="E7">
        <v>4.92</v>
      </c>
      <c r="F7">
        <v>2.75</v>
      </c>
      <c r="G7">
        <v>6.56</v>
      </c>
      <c r="H7">
        <v>5.52</v>
      </c>
      <c r="I7">
        <v>3.95</v>
      </c>
      <c r="J7">
        <v>3.11</v>
      </c>
      <c r="K7">
        <v>7.29</v>
      </c>
      <c r="L7">
        <v>5.95</v>
      </c>
      <c r="M7">
        <v>4.0999999999999996</v>
      </c>
      <c r="N7">
        <v>5.89</v>
      </c>
      <c r="O7">
        <v>4.5999999999999996</v>
      </c>
      <c r="P7">
        <v>7.77</v>
      </c>
      <c r="Q7">
        <v>2.6</v>
      </c>
      <c r="R7">
        <v>4.5</v>
      </c>
      <c r="S7">
        <v>6.22</v>
      </c>
      <c r="T7">
        <v>3.05</v>
      </c>
      <c r="U7">
        <v>5.21</v>
      </c>
      <c r="V7">
        <v>4.59</v>
      </c>
    </row>
    <row r="8" spans="1:38" x14ac:dyDescent="0.25">
      <c r="B8" t="s">
        <v>21</v>
      </c>
      <c r="C8">
        <v>2.94</v>
      </c>
      <c r="D8">
        <v>7.26</v>
      </c>
      <c r="E8">
        <v>4.75</v>
      </c>
      <c r="F8">
        <v>2.66</v>
      </c>
      <c r="G8">
        <v>6.48</v>
      </c>
      <c r="H8">
        <v>5.1199999999999903</v>
      </c>
      <c r="I8">
        <v>3.42</v>
      </c>
      <c r="J8">
        <v>2.5299999999999998</v>
      </c>
      <c r="K8">
        <v>6.45</v>
      </c>
      <c r="L8">
        <v>5.45</v>
      </c>
      <c r="M8">
        <v>3.12</v>
      </c>
      <c r="N8">
        <v>5.75</v>
      </c>
      <c r="O8">
        <v>4.42</v>
      </c>
      <c r="P8">
        <v>7.23</v>
      </c>
      <c r="Q8">
        <v>2.35</v>
      </c>
      <c r="R8">
        <v>3.64</v>
      </c>
      <c r="S8">
        <v>5.42</v>
      </c>
      <c r="T8">
        <v>3.26</v>
      </c>
      <c r="U8">
        <v>4.8199999999999896</v>
      </c>
      <c r="V8">
        <v>4.68</v>
      </c>
    </row>
    <row r="9" spans="1:38" x14ac:dyDescent="0.25">
      <c r="B9" t="s">
        <v>22</v>
      </c>
      <c r="C9">
        <v>2.8</v>
      </c>
      <c r="D9">
        <v>7.2</v>
      </c>
      <c r="E9">
        <v>4.8</v>
      </c>
      <c r="F9">
        <v>2.7</v>
      </c>
      <c r="G9">
        <v>6.5</v>
      </c>
      <c r="H9">
        <v>5.5</v>
      </c>
      <c r="I9">
        <v>3.45</v>
      </c>
      <c r="J9">
        <v>2.5</v>
      </c>
      <c r="K9">
        <v>7.3</v>
      </c>
      <c r="L9">
        <v>5.9</v>
      </c>
      <c r="M9">
        <v>3.25</v>
      </c>
      <c r="N9">
        <v>5.9</v>
      </c>
      <c r="O9">
        <v>4.3</v>
      </c>
      <c r="P9">
        <v>7.9</v>
      </c>
      <c r="Q9">
        <v>2.4</v>
      </c>
      <c r="R9">
        <v>4.3</v>
      </c>
      <c r="S9">
        <v>6.3</v>
      </c>
      <c r="T9">
        <v>3</v>
      </c>
      <c r="U9">
        <v>5.3</v>
      </c>
      <c r="V9">
        <v>4.5</v>
      </c>
      <c r="X9" s="3" t="s">
        <v>31</v>
      </c>
    </row>
    <row r="10" spans="1:38" x14ac:dyDescent="0.25">
      <c r="X10" s="3" t="s">
        <v>1</v>
      </c>
      <c r="Y10" s="3" t="s">
        <v>6</v>
      </c>
      <c r="Z10" s="3" t="s">
        <v>3</v>
      </c>
      <c r="AA10" s="3" t="s">
        <v>4</v>
      </c>
      <c r="AB10" s="3" t="s">
        <v>5</v>
      </c>
      <c r="AC10" s="3" t="s">
        <v>7</v>
      </c>
      <c r="AD10" s="3" t="s">
        <v>8</v>
      </c>
      <c r="AE10" s="3" t="s">
        <v>9</v>
      </c>
      <c r="AF10" s="3" t="s">
        <v>10</v>
      </c>
      <c r="AG10" s="3" t="s">
        <v>11</v>
      </c>
      <c r="AH10" s="3" t="s">
        <v>12</v>
      </c>
      <c r="AI10" s="3" t="s">
        <v>13</v>
      </c>
      <c r="AJ10" s="3" t="s">
        <v>14</v>
      </c>
      <c r="AK10" s="3" t="s">
        <v>15</v>
      </c>
      <c r="AL10" s="3" t="s">
        <v>16</v>
      </c>
    </row>
    <row r="11" spans="1:38" x14ac:dyDescent="0.25">
      <c r="A11" t="s">
        <v>23</v>
      </c>
      <c r="B11" t="s">
        <v>20</v>
      </c>
      <c r="H11">
        <v>0</v>
      </c>
      <c r="I11">
        <v>1</v>
      </c>
      <c r="J11">
        <v>1</v>
      </c>
      <c r="K11">
        <v>0</v>
      </c>
      <c r="L11">
        <v>0</v>
      </c>
      <c r="M11">
        <v>1</v>
      </c>
      <c r="N11">
        <v>0</v>
      </c>
      <c r="O11">
        <v>1</v>
      </c>
      <c r="P11">
        <v>0</v>
      </c>
      <c r="Q11">
        <v>1</v>
      </c>
      <c r="R11">
        <v>1</v>
      </c>
      <c r="S11">
        <v>0</v>
      </c>
      <c r="T11">
        <v>1</v>
      </c>
      <c r="U11">
        <v>0</v>
      </c>
      <c r="V11">
        <v>1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</row>
    <row r="12" spans="1:38" x14ac:dyDescent="0.25">
      <c r="B12" t="s">
        <v>21</v>
      </c>
      <c r="H12">
        <v>0</v>
      </c>
      <c r="I12">
        <v>1</v>
      </c>
      <c r="J12">
        <v>1</v>
      </c>
      <c r="K12">
        <v>0</v>
      </c>
      <c r="L12">
        <v>0</v>
      </c>
      <c r="M12">
        <v>1</v>
      </c>
      <c r="N12">
        <v>0</v>
      </c>
      <c r="O12">
        <v>1</v>
      </c>
      <c r="P12">
        <v>0</v>
      </c>
      <c r="Q12">
        <v>1</v>
      </c>
      <c r="R12">
        <v>1</v>
      </c>
      <c r="S12">
        <v>0</v>
      </c>
      <c r="T12">
        <v>1</v>
      </c>
      <c r="U12">
        <v>1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 t="shared" si="0"/>
        <v>0</v>
      </c>
    </row>
    <row r="13" spans="1:38" x14ac:dyDescent="0.25">
      <c r="B13" t="s">
        <v>22</v>
      </c>
      <c r="H13">
        <v>0</v>
      </c>
      <c r="I13">
        <v>1</v>
      </c>
      <c r="J13">
        <v>1</v>
      </c>
      <c r="K13">
        <v>0</v>
      </c>
      <c r="L13">
        <v>0</v>
      </c>
      <c r="M13">
        <v>1</v>
      </c>
      <c r="N13">
        <v>0</v>
      </c>
      <c r="O13">
        <v>1</v>
      </c>
      <c r="P13">
        <v>0</v>
      </c>
      <c r="Q13">
        <v>1</v>
      </c>
      <c r="R13">
        <v>1</v>
      </c>
      <c r="S13">
        <v>0</v>
      </c>
      <c r="T13">
        <v>1</v>
      </c>
      <c r="U13">
        <v>0</v>
      </c>
      <c r="V13">
        <v>1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</row>
    <row r="14" spans="1:38" x14ac:dyDescent="0.25">
      <c r="E14" s="3" t="s">
        <v>31</v>
      </c>
      <c r="H14" s="3">
        <f>SUM(X11:AL13)</f>
        <v>1</v>
      </c>
      <c r="I14" s="8">
        <f>H14/45</f>
        <v>2.2222222222222223E-2</v>
      </c>
    </row>
    <row r="15" spans="1:38" x14ac:dyDescent="0.25">
      <c r="A15" s="3" t="s">
        <v>24</v>
      </c>
    </row>
    <row r="16" spans="1:38" x14ac:dyDescent="0.25">
      <c r="A16" s="3" t="s">
        <v>28</v>
      </c>
      <c r="C16" s="6">
        <v>0.95</v>
      </c>
      <c r="D16" s="6">
        <v>0.9</v>
      </c>
      <c r="E16" s="6">
        <v>0.9</v>
      </c>
      <c r="F16" s="6">
        <v>0.9</v>
      </c>
      <c r="G16" s="6">
        <v>0.75</v>
      </c>
      <c r="H16" s="7">
        <v>0.95</v>
      </c>
      <c r="I16" s="7">
        <v>0.75</v>
      </c>
      <c r="J16" s="7">
        <v>0.75</v>
      </c>
      <c r="K16" s="7">
        <v>0.65</v>
      </c>
      <c r="L16" s="7">
        <v>0.9</v>
      </c>
      <c r="M16" s="7">
        <v>0.75</v>
      </c>
      <c r="N16" s="7">
        <v>0.85</v>
      </c>
      <c r="O16" s="7">
        <v>0.8</v>
      </c>
      <c r="P16" s="7">
        <v>0.9</v>
      </c>
      <c r="Q16" s="7">
        <v>0.8</v>
      </c>
      <c r="R16" s="7">
        <v>0.7</v>
      </c>
      <c r="S16" s="7">
        <v>0.8</v>
      </c>
      <c r="T16" s="7">
        <v>0.8</v>
      </c>
      <c r="U16" s="7">
        <v>0.7</v>
      </c>
      <c r="V16" s="7">
        <v>0.6</v>
      </c>
      <c r="X16">
        <f>X11</f>
        <v>0</v>
      </c>
    </row>
    <row r="17" spans="1:24" x14ac:dyDescent="0.25">
      <c r="A17" s="3"/>
      <c r="X17">
        <f>X12</f>
        <v>0</v>
      </c>
    </row>
    <row r="18" spans="1:24" x14ac:dyDescent="0.25">
      <c r="A18" s="3" t="s">
        <v>17</v>
      </c>
      <c r="C18">
        <f>C3</f>
        <v>2.94</v>
      </c>
      <c r="D18">
        <f t="shared" ref="D18:V18" si="1">D3</f>
        <v>7.33</v>
      </c>
      <c r="E18">
        <f t="shared" si="1"/>
        <v>4.76</v>
      </c>
      <c r="F18">
        <f t="shared" si="1"/>
        <v>2.61</v>
      </c>
      <c r="G18">
        <f t="shared" si="1"/>
        <v>6.5</v>
      </c>
      <c r="H18">
        <f t="shared" si="1"/>
        <v>5.73</v>
      </c>
      <c r="I18">
        <f t="shared" si="1"/>
        <v>3.77</v>
      </c>
      <c r="J18">
        <f t="shared" si="1"/>
        <v>2.61</v>
      </c>
      <c r="K18">
        <f t="shared" si="1"/>
        <v>7.39</v>
      </c>
      <c r="L18">
        <f t="shared" si="1"/>
        <v>5.99</v>
      </c>
      <c r="M18">
        <f t="shared" si="1"/>
        <v>3.49</v>
      </c>
      <c r="N18">
        <f t="shared" si="1"/>
        <v>5.74</v>
      </c>
      <c r="O18">
        <f t="shared" si="1"/>
        <v>4.54</v>
      </c>
      <c r="P18">
        <f t="shared" si="1"/>
        <v>7.69</v>
      </c>
      <c r="Q18">
        <f t="shared" si="1"/>
        <v>2.82</v>
      </c>
      <c r="R18">
        <f t="shared" si="1"/>
        <v>4.7300000000000004</v>
      </c>
      <c r="S18">
        <f t="shared" si="1"/>
        <v>6.33</v>
      </c>
      <c r="T18">
        <f t="shared" si="1"/>
        <v>2.5299999999999998</v>
      </c>
      <c r="U18">
        <f t="shared" si="1"/>
        <v>5.31</v>
      </c>
      <c r="V18">
        <f t="shared" si="1"/>
        <v>4.54</v>
      </c>
      <c r="X18">
        <f>X13</f>
        <v>0</v>
      </c>
    </row>
    <row r="19" spans="1:24" x14ac:dyDescent="0.25">
      <c r="A19" s="3" t="s">
        <v>29</v>
      </c>
      <c r="C19">
        <f>MEDIAN(C24:C55)</f>
        <v>2.6749999999999998</v>
      </c>
      <c r="D19">
        <f t="shared" ref="D19:G19" si="2">MEDIAN(D24:D55)</f>
        <v>7</v>
      </c>
      <c r="E19">
        <f t="shared" si="2"/>
        <v>4.5999999999999996</v>
      </c>
      <c r="F19">
        <f t="shared" si="2"/>
        <v>2.5</v>
      </c>
      <c r="G19">
        <f t="shared" si="2"/>
        <v>6.3</v>
      </c>
      <c r="H19">
        <f>MEDIAN(H24:H55)</f>
        <v>5.3</v>
      </c>
      <c r="I19">
        <f t="shared" ref="I19:V19" si="3">MEDIAN(I24:I55)</f>
        <v>3.2</v>
      </c>
      <c r="J19">
        <f t="shared" si="3"/>
        <v>2.2000000000000002</v>
      </c>
      <c r="K19">
        <f t="shared" si="3"/>
        <v>7</v>
      </c>
      <c r="L19">
        <f t="shared" si="3"/>
        <v>5.7</v>
      </c>
      <c r="M19">
        <f t="shared" si="3"/>
        <v>2.95</v>
      </c>
      <c r="N19">
        <f t="shared" si="3"/>
        <v>5.6</v>
      </c>
      <c r="O19">
        <f t="shared" si="3"/>
        <v>4</v>
      </c>
      <c r="P19">
        <f t="shared" si="3"/>
        <v>7.6</v>
      </c>
      <c r="Q19">
        <f t="shared" si="3"/>
        <v>2</v>
      </c>
      <c r="R19">
        <f t="shared" si="3"/>
        <v>3.97</v>
      </c>
      <c r="S19">
        <f t="shared" si="3"/>
        <v>5.9249999999999998</v>
      </c>
      <c r="T19">
        <f t="shared" si="3"/>
        <v>2</v>
      </c>
      <c r="U19">
        <f t="shared" si="3"/>
        <v>5</v>
      </c>
      <c r="V19">
        <f t="shared" si="3"/>
        <v>4</v>
      </c>
      <c r="X19">
        <f>Y11</f>
        <v>0</v>
      </c>
    </row>
    <row r="20" spans="1:24" x14ac:dyDescent="0.25">
      <c r="A20" s="3" t="s">
        <v>25</v>
      </c>
      <c r="C20" s="5">
        <f>AVERAGE(C24:C55)</f>
        <v>2.6999999999999997</v>
      </c>
      <c r="D20" s="5">
        <f t="shared" ref="D20:G20" si="4">AVERAGE(D24:D55)</f>
        <v>7.0714285714285703</v>
      </c>
      <c r="E20" s="5">
        <f t="shared" si="4"/>
        <v>4.5595999999999997</v>
      </c>
      <c r="F20" s="5">
        <f t="shared" si="4"/>
        <v>2.5476666666666672</v>
      </c>
      <c r="G20" s="5">
        <f t="shared" si="4"/>
        <v>6.378333333333333</v>
      </c>
      <c r="H20" s="5">
        <f>AVERAGE(H24:H55)</f>
        <v>5.2789999999999999</v>
      </c>
      <c r="I20" s="5">
        <f t="shared" ref="I20:V20" si="5">AVERAGE(I24:I55)</f>
        <v>3.1004761904761904</v>
      </c>
      <c r="J20" s="5">
        <f t="shared" si="5"/>
        <v>2.1347368421052635</v>
      </c>
      <c r="K20" s="5">
        <f t="shared" si="5"/>
        <v>7.0030769230769234</v>
      </c>
      <c r="L20" s="5">
        <f t="shared" si="5"/>
        <v>5.707692307692307</v>
      </c>
      <c r="M20" s="5">
        <f t="shared" si="5"/>
        <v>2.8426315789473686</v>
      </c>
      <c r="N20" s="5">
        <f t="shared" si="5"/>
        <v>5.5100000000000007</v>
      </c>
      <c r="O20" s="5">
        <f t="shared" si="5"/>
        <v>3.694</v>
      </c>
      <c r="P20" s="5">
        <f t="shared" si="5"/>
        <v>7.4073913043478248</v>
      </c>
      <c r="Q20" s="5">
        <f t="shared" si="5"/>
        <v>1.9067999999999996</v>
      </c>
      <c r="R20" s="5">
        <f t="shared" si="5"/>
        <v>3.6794999999999995</v>
      </c>
      <c r="S20" s="5">
        <f t="shared" si="5"/>
        <v>5.7606249999999992</v>
      </c>
      <c r="T20" s="5">
        <f t="shared" si="5"/>
        <v>1.9240000000000002</v>
      </c>
      <c r="U20" s="5">
        <f t="shared" si="5"/>
        <v>4.7515000000000001</v>
      </c>
      <c r="V20" s="5">
        <f t="shared" si="5"/>
        <v>3.7425000000000006</v>
      </c>
      <c r="X20">
        <f>Y12</f>
        <v>0</v>
      </c>
    </row>
    <row r="21" spans="1:24" x14ac:dyDescent="0.25">
      <c r="A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X21">
        <f>Y13</f>
        <v>0</v>
      </c>
    </row>
    <row r="22" spans="1:24" x14ac:dyDescent="0.25">
      <c r="A22" s="3" t="s">
        <v>26</v>
      </c>
      <c r="C22" s="5">
        <f>STDEV(C24:C55)</f>
        <v>0.19069251784911848</v>
      </c>
      <c r="D22" s="5">
        <f t="shared" ref="D22:G22" si="6">STDEV(D24:D55)</f>
        <v>0.22630330711941959</v>
      </c>
      <c r="E22" s="5">
        <f t="shared" si="6"/>
        <v>0.37043307987633423</v>
      </c>
      <c r="F22" s="5">
        <f t="shared" si="6"/>
        <v>0.18768431553768847</v>
      </c>
      <c r="G22" s="5">
        <f t="shared" si="6"/>
        <v>0.1983555583698921</v>
      </c>
      <c r="H22" s="5">
        <f>STDEV(H24:H55)</f>
        <v>0.4422775979904594</v>
      </c>
      <c r="I22" s="5">
        <f t="shared" ref="I22:V22" si="7">STDEV(I24:I55)</f>
        <v>0.50882684864771233</v>
      </c>
      <c r="J22" s="5">
        <f t="shared" si="7"/>
        <v>0.22199520568027437</v>
      </c>
      <c r="K22" s="5">
        <f t="shared" si="7"/>
        <v>0.35375096266970663</v>
      </c>
      <c r="L22" s="5">
        <f t="shared" si="7"/>
        <v>0.24813147879547837</v>
      </c>
      <c r="M22" s="5">
        <f t="shared" si="7"/>
        <v>0.35181816808091254</v>
      </c>
      <c r="N22" s="5">
        <f t="shared" si="7"/>
        <v>0.22871622397877928</v>
      </c>
      <c r="O22" s="5">
        <f t="shared" si="7"/>
        <v>0.72134669378294258</v>
      </c>
      <c r="P22" s="5">
        <f t="shared" si="7"/>
        <v>0.52163394855452494</v>
      </c>
      <c r="Q22" s="5">
        <f t="shared" si="7"/>
        <v>0.56937626692138721</v>
      </c>
      <c r="R22" s="5">
        <f t="shared" si="7"/>
        <v>0.62103034081317399</v>
      </c>
      <c r="S22" s="5">
        <f t="shared" si="7"/>
        <v>0.40850081599265686</v>
      </c>
      <c r="T22" s="5">
        <f t="shared" si="7"/>
        <v>0.47107147369940877</v>
      </c>
      <c r="U22" s="5">
        <f t="shared" si="7"/>
        <v>0.5884705868426624</v>
      </c>
      <c r="V22" s="5">
        <f t="shared" si="7"/>
        <v>0.64448980229570119</v>
      </c>
      <c r="X22">
        <f>Z11</f>
        <v>0</v>
      </c>
    </row>
    <row r="23" spans="1:24" x14ac:dyDescent="0.25">
      <c r="A23" s="3"/>
      <c r="X23">
        <f>Z12</f>
        <v>0</v>
      </c>
    </row>
    <row r="24" spans="1:24" x14ac:dyDescent="0.25">
      <c r="A24" t="s">
        <v>27</v>
      </c>
      <c r="C24">
        <v>2.5</v>
      </c>
      <c r="D24">
        <v>6.99</v>
      </c>
      <c r="E24">
        <v>4.2</v>
      </c>
      <c r="F24">
        <v>2.81</v>
      </c>
      <c r="G24">
        <v>6.3</v>
      </c>
      <c r="H24">
        <v>5.3</v>
      </c>
      <c r="I24">
        <v>3.3</v>
      </c>
      <c r="J24">
        <v>2.2000000000000002</v>
      </c>
      <c r="K24">
        <v>7</v>
      </c>
      <c r="L24">
        <v>5.4</v>
      </c>
      <c r="M24">
        <v>3</v>
      </c>
      <c r="N24">
        <v>5.49</v>
      </c>
      <c r="O24">
        <v>3.25</v>
      </c>
      <c r="P24">
        <v>7.5</v>
      </c>
      <c r="Q24">
        <v>2.5</v>
      </c>
      <c r="R24">
        <v>3</v>
      </c>
      <c r="S24">
        <v>6</v>
      </c>
      <c r="T24">
        <v>2.15</v>
      </c>
      <c r="U24">
        <v>5</v>
      </c>
      <c r="V24">
        <v>4</v>
      </c>
      <c r="X24">
        <f>Z13</f>
        <v>0</v>
      </c>
    </row>
    <row r="25" spans="1:24" x14ac:dyDescent="0.25">
      <c r="C25">
        <v>2.5</v>
      </c>
      <c r="D25">
        <v>7.2</v>
      </c>
      <c r="E25">
        <v>4.25</v>
      </c>
      <c r="F25">
        <v>2.5</v>
      </c>
      <c r="G25">
        <v>5.98</v>
      </c>
      <c r="H25">
        <v>5.78</v>
      </c>
      <c r="I25">
        <v>2</v>
      </c>
      <c r="J25">
        <v>1.9</v>
      </c>
      <c r="K25">
        <v>7</v>
      </c>
      <c r="L25">
        <v>6</v>
      </c>
      <c r="M25">
        <v>3.25</v>
      </c>
      <c r="N25">
        <v>5.6</v>
      </c>
      <c r="O25">
        <v>4.25</v>
      </c>
      <c r="P25">
        <v>7.19</v>
      </c>
      <c r="Q25">
        <v>2</v>
      </c>
      <c r="R25">
        <v>2.5</v>
      </c>
      <c r="S25">
        <v>6</v>
      </c>
      <c r="T25">
        <v>0.01</v>
      </c>
      <c r="U25">
        <v>4.75</v>
      </c>
      <c r="V25">
        <v>3.5</v>
      </c>
      <c r="X25">
        <f>AA11</f>
        <v>0</v>
      </c>
    </row>
    <row r="26" spans="1:24" x14ac:dyDescent="0.25">
      <c r="C26">
        <v>2.6</v>
      </c>
      <c r="D26">
        <v>7.3599999999999897</v>
      </c>
      <c r="E26">
        <v>5</v>
      </c>
      <c r="F26">
        <v>2.2999999999999998</v>
      </c>
      <c r="G26">
        <v>6.15</v>
      </c>
      <c r="H26">
        <v>5.85</v>
      </c>
      <c r="I26">
        <v>2</v>
      </c>
      <c r="J26">
        <v>2</v>
      </c>
      <c r="K26">
        <v>6.99</v>
      </c>
      <c r="L26">
        <v>5.6199999999999903</v>
      </c>
      <c r="M26">
        <v>2.95</v>
      </c>
      <c r="N26">
        <v>5.75</v>
      </c>
      <c r="O26">
        <v>4</v>
      </c>
      <c r="P26">
        <v>5.3</v>
      </c>
      <c r="Q26">
        <v>2</v>
      </c>
      <c r="R26">
        <v>4.2</v>
      </c>
      <c r="S26">
        <v>5.8199999999999896</v>
      </c>
      <c r="T26">
        <v>2.1</v>
      </c>
      <c r="U26">
        <v>3.99</v>
      </c>
      <c r="V26">
        <v>3.99</v>
      </c>
      <c r="X26">
        <f>AA12</f>
        <v>0</v>
      </c>
    </row>
    <row r="27" spans="1:24" x14ac:dyDescent="0.25">
      <c r="C27">
        <v>2.6</v>
      </c>
      <c r="D27">
        <v>6.85</v>
      </c>
      <c r="E27">
        <v>4.4000000000000004</v>
      </c>
      <c r="F27">
        <v>2.5</v>
      </c>
      <c r="G27">
        <v>6.2</v>
      </c>
      <c r="H27">
        <v>3.85</v>
      </c>
      <c r="I27">
        <v>2.8</v>
      </c>
      <c r="J27">
        <v>2</v>
      </c>
      <c r="K27">
        <v>6.3</v>
      </c>
      <c r="L27">
        <v>5.5</v>
      </c>
      <c r="M27">
        <v>2.25</v>
      </c>
      <c r="N27">
        <v>5</v>
      </c>
      <c r="O27">
        <v>4</v>
      </c>
      <c r="P27">
        <v>7.6599999999999904</v>
      </c>
      <c r="Q27">
        <v>2.2999999999999998</v>
      </c>
      <c r="R27">
        <v>4.25</v>
      </c>
      <c r="S27">
        <v>5.85</v>
      </c>
      <c r="T27">
        <v>1.5</v>
      </c>
      <c r="U27">
        <v>4.95</v>
      </c>
      <c r="V27">
        <v>4.45</v>
      </c>
      <c r="X27">
        <f>AA13</f>
        <v>0</v>
      </c>
    </row>
    <row r="28" spans="1:24" x14ac:dyDescent="0.25">
      <c r="C28">
        <v>2.5</v>
      </c>
      <c r="D28">
        <v>7</v>
      </c>
      <c r="E28">
        <v>5</v>
      </c>
      <c r="F28">
        <v>2.5</v>
      </c>
      <c r="G28">
        <v>6.2</v>
      </c>
      <c r="H28">
        <v>4.95</v>
      </c>
      <c r="I28">
        <v>2.9</v>
      </c>
      <c r="J28">
        <v>1.99</v>
      </c>
      <c r="K28">
        <v>7.2</v>
      </c>
      <c r="L28">
        <v>6</v>
      </c>
      <c r="M28">
        <v>3</v>
      </c>
      <c r="N28">
        <v>5.2</v>
      </c>
      <c r="O28">
        <v>2.5</v>
      </c>
      <c r="P28">
        <v>7.7</v>
      </c>
      <c r="Q28">
        <v>2.5</v>
      </c>
      <c r="R28">
        <v>3.99</v>
      </c>
      <c r="S28">
        <v>6.3</v>
      </c>
      <c r="T28">
        <v>2</v>
      </c>
      <c r="U28">
        <v>5</v>
      </c>
      <c r="V28">
        <v>4</v>
      </c>
      <c r="X28">
        <f>AB11</f>
        <v>0</v>
      </c>
    </row>
    <row r="29" spans="1:24" x14ac:dyDescent="0.25">
      <c r="C29">
        <v>2.5</v>
      </c>
      <c r="D29">
        <v>7</v>
      </c>
      <c r="E29">
        <v>4.8</v>
      </c>
      <c r="F29">
        <v>2.2999999999999998</v>
      </c>
      <c r="G29">
        <v>6.4</v>
      </c>
      <c r="H29">
        <v>5.8</v>
      </c>
      <c r="I29">
        <v>2.5</v>
      </c>
      <c r="J29">
        <v>2.1</v>
      </c>
      <c r="K29">
        <v>6.6599999999999904</v>
      </c>
      <c r="L29">
        <v>5.7</v>
      </c>
      <c r="M29">
        <v>3</v>
      </c>
      <c r="N29">
        <v>5.35</v>
      </c>
      <c r="O29">
        <v>4.3499999999999996</v>
      </c>
      <c r="P29">
        <v>7.8</v>
      </c>
      <c r="Q29">
        <v>1</v>
      </c>
      <c r="R29">
        <v>4</v>
      </c>
      <c r="S29">
        <v>5</v>
      </c>
      <c r="T29">
        <v>1.5</v>
      </c>
      <c r="U29">
        <v>4.5</v>
      </c>
      <c r="V29">
        <v>4.05</v>
      </c>
      <c r="X29">
        <f>AB12</f>
        <v>0</v>
      </c>
    </row>
    <row r="30" spans="1:24" x14ac:dyDescent="0.25">
      <c r="C30">
        <v>2.9</v>
      </c>
      <c r="D30">
        <v>7</v>
      </c>
      <c r="E30">
        <v>4.5</v>
      </c>
      <c r="F30">
        <v>2.7</v>
      </c>
      <c r="G30">
        <v>6.75</v>
      </c>
      <c r="H30">
        <v>5.3</v>
      </c>
      <c r="I30">
        <v>3</v>
      </c>
      <c r="J30">
        <v>2.2000000000000002</v>
      </c>
      <c r="K30">
        <v>7.5</v>
      </c>
      <c r="L30">
        <v>5.7</v>
      </c>
      <c r="M30">
        <v>2</v>
      </c>
      <c r="N30">
        <v>5.7</v>
      </c>
      <c r="O30">
        <v>3</v>
      </c>
      <c r="P30">
        <v>7.4</v>
      </c>
      <c r="Q30">
        <v>2.4900000000000002</v>
      </c>
      <c r="R30">
        <v>3</v>
      </c>
      <c r="S30">
        <v>6</v>
      </c>
      <c r="T30">
        <v>2.1</v>
      </c>
      <c r="U30">
        <v>5</v>
      </c>
      <c r="V30">
        <v>4.05</v>
      </c>
      <c r="X30">
        <f>AB13</f>
        <v>0</v>
      </c>
    </row>
    <row r="31" spans="1:24" x14ac:dyDescent="0.25">
      <c r="C31">
        <v>3</v>
      </c>
      <c r="D31">
        <v>7.45</v>
      </c>
      <c r="E31">
        <v>3.5</v>
      </c>
      <c r="F31">
        <v>2.2999999999999998</v>
      </c>
      <c r="G31">
        <v>6.7</v>
      </c>
      <c r="H31">
        <v>5</v>
      </c>
      <c r="I31">
        <v>3.25</v>
      </c>
      <c r="J31">
        <v>2</v>
      </c>
      <c r="K31">
        <v>7.2</v>
      </c>
      <c r="L31">
        <v>5.8</v>
      </c>
      <c r="M31">
        <v>3</v>
      </c>
      <c r="N31">
        <v>5.75</v>
      </c>
      <c r="O31">
        <v>4</v>
      </c>
      <c r="P31">
        <v>7.7</v>
      </c>
      <c r="Q31">
        <v>2</v>
      </c>
      <c r="R31">
        <v>4.3</v>
      </c>
      <c r="S31">
        <v>6.3</v>
      </c>
      <c r="T31">
        <v>2</v>
      </c>
      <c r="U31">
        <v>5.2</v>
      </c>
      <c r="V31">
        <v>4.0199999999999996</v>
      </c>
      <c r="X31">
        <f>AC11</f>
        <v>0</v>
      </c>
    </row>
    <row r="32" spans="1:24" x14ac:dyDescent="0.25">
      <c r="C32">
        <v>2.75</v>
      </c>
      <c r="D32">
        <v>6.8</v>
      </c>
      <c r="E32">
        <v>4.3499999999999996</v>
      </c>
      <c r="F32">
        <v>2.79</v>
      </c>
      <c r="G32">
        <v>6.33</v>
      </c>
      <c r="H32">
        <v>5.65</v>
      </c>
      <c r="I32">
        <v>3</v>
      </c>
      <c r="J32">
        <v>2</v>
      </c>
      <c r="K32">
        <v>6.65</v>
      </c>
      <c r="L32">
        <v>5.5</v>
      </c>
      <c r="M32">
        <v>2.8</v>
      </c>
      <c r="N32">
        <v>5.0999999999999996</v>
      </c>
      <c r="O32">
        <v>3.9</v>
      </c>
      <c r="P32">
        <v>7.6</v>
      </c>
      <c r="Q32">
        <v>1.99</v>
      </c>
      <c r="R32">
        <v>4</v>
      </c>
      <c r="S32">
        <v>6</v>
      </c>
      <c r="T32">
        <v>2</v>
      </c>
      <c r="U32">
        <v>5.2</v>
      </c>
      <c r="V32">
        <v>4.2</v>
      </c>
      <c r="X32">
        <f>AC12</f>
        <v>0</v>
      </c>
    </row>
    <row r="33" spans="3:24" x14ac:dyDescent="0.25">
      <c r="C33">
        <v>2.75</v>
      </c>
      <c r="D33">
        <v>7</v>
      </c>
      <c r="E33">
        <v>4.0999999999999996</v>
      </c>
      <c r="F33">
        <v>2.75</v>
      </c>
      <c r="G33">
        <v>6.6</v>
      </c>
      <c r="H33">
        <v>5.15</v>
      </c>
      <c r="I33">
        <v>3</v>
      </c>
      <c r="J33">
        <v>2.2999999999999998</v>
      </c>
      <c r="K33">
        <v>7</v>
      </c>
      <c r="L33">
        <v>5.99</v>
      </c>
      <c r="M33">
        <v>3.2</v>
      </c>
      <c r="N33">
        <v>5.6</v>
      </c>
      <c r="O33">
        <v>4.0999999999999996</v>
      </c>
      <c r="P33">
        <v>7.15</v>
      </c>
      <c r="Q33">
        <v>1.2</v>
      </c>
      <c r="R33">
        <v>3.5</v>
      </c>
      <c r="S33">
        <v>5.5</v>
      </c>
      <c r="T33">
        <v>2</v>
      </c>
      <c r="U33">
        <v>4.25</v>
      </c>
      <c r="V33">
        <v>4.0999999999999996</v>
      </c>
      <c r="X33">
        <f>AC13</f>
        <v>0</v>
      </c>
    </row>
    <row r="34" spans="3:24" x14ac:dyDescent="0.25">
      <c r="C34">
        <v>2.95</v>
      </c>
      <c r="D34">
        <v>7.35</v>
      </c>
      <c r="E34">
        <v>4.9000000000000004</v>
      </c>
      <c r="F34">
        <v>2.5</v>
      </c>
      <c r="G34">
        <v>6.55</v>
      </c>
      <c r="H34">
        <v>5</v>
      </c>
      <c r="I34">
        <v>3.2</v>
      </c>
      <c r="J34">
        <v>2.62</v>
      </c>
      <c r="K34">
        <v>7.4</v>
      </c>
      <c r="L34">
        <v>5.75</v>
      </c>
      <c r="M34">
        <v>3.22</v>
      </c>
      <c r="N34">
        <v>5.6</v>
      </c>
      <c r="O34">
        <v>4.2</v>
      </c>
      <c r="P34">
        <v>7.69</v>
      </c>
      <c r="Q34">
        <v>2.4</v>
      </c>
      <c r="R34">
        <v>3.9</v>
      </c>
      <c r="S34">
        <v>6</v>
      </c>
      <c r="T34">
        <v>2.0499999999999998</v>
      </c>
      <c r="U34">
        <v>4.3</v>
      </c>
      <c r="V34">
        <v>4</v>
      </c>
      <c r="X34">
        <f>AD11</f>
        <v>0</v>
      </c>
    </row>
    <row r="35" spans="3:24" x14ac:dyDescent="0.25">
      <c r="C35">
        <v>2.85</v>
      </c>
      <c r="D35">
        <v>6.7</v>
      </c>
      <c r="E35">
        <v>5</v>
      </c>
      <c r="F35">
        <v>2.5</v>
      </c>
      <c r="G35">
        <v>6.25</v>
      </c>
      <c r="H35">
        <v>5.45</v>
      </c>
      <c r="I35">
        <v>3.2</v>
      </c>
      <c r="J35">
        <v>2.25</v>
      </c>
      <c r="K35">
        <v>7.44</v>
      </c>
      <c r="L35">
        <v>5.99</v>
      </c>
      <c r="M35">
        <v>2.25</v>
      </c>
      <c r="N35">
        <v>5.74</v>
      </c>
      <c r="O35">
        <v>4</v>
      </c>
      <c r="P35">
        <v>7.6</v>
      </c>
      <c r="Q35">
        <v>2</v>
      </c>
      <c r="R35">
        <v>3.75</v>
      </c>
      <c r="S35">
        <v>6.1</v>
      </c>
      <c r="T35">
        <v>1.5</v>
      </c>
      <c r="U35">
        <v>4.3</v>
      </c>
      <c r="V35">
        <v>4.0999999999999996</v>
      </c>
      <c r="X35">
        <f>AD12</f>
        <v>0</v>
      </c>
    </row>
    <row r="36" spans="3:24" x14ac:dyDescent="0.25">
      <c r="D36">
        <v>7</v>
      </c>
      <c r="E36">
        <v>4.5</v>
      </c>
      <c r="F36">
        <v>2.67</v>
      </c>
      <c r="G36">
        <v>6.25</v>
      </c>
      <c r="H36">
        <v>5.25</v>
      </c>
      <c r="I36">
        <v>3.3</v>
      </c>
      <c r="J36">
        <v>2.35</v>
      </c>
      <c r="K36">
        <v>6.7</v>
      </c>
      <c r="L36">
        <v>5.25</v>
      </c>
      <c r="M36">
        <v>2.95</v>
      </c>
      <c r="N36">
        <v>5.55</v>
      </c>
      <c r="O36">
        <v>2.44</v>
      </c>
      <c r="P36">
        <v>6.99</v>
      </c>
      <c r="Q36">
        <v>2.36</v>
      </c>
      <c r="R36">
        <v>3</v>
      </c>
      <c r="S36">
        <v>5.15</v>
      </c>
      <c r="T36">
        <v>2</v>
      </c>
      <c r="U36">
        <v>5.39</v>
      </c>
      <c r="V36">
        <v>2</v>
      </c>
      <c r="X36">
        <f>AD13</f>
        <v>0</v>
      </c>
    </row>
    <row r="37" spans="3:24" x14ac:dyDescent="0.25">
      <c r="D37">
        <v>7.3</v>
      </c>
      <c r="E37">
        <v>4.4000000000000004</v>
      </c>
      <c r="F37">
        <v>2.7</v>
      </c>
      <c r="G37">
        <v>6.25</v>
      </c>
      <c r="H37">
        <v>5.3</v>
      </c>
      <c r="I37">
        <v>3.6</v>
      </c>
      <c r="J37">
        <v>1.8</v>
      </c>
      <c r="M37">
        <v>2.99</v>
      </c>
      <c r="N37">
        <v>5.73</v>
      </c>
      <c r="O37">
        <v>4.4000000000000004</v>
      </c>
      <c r="P37">
        <v>7.65</v>
      </c>
      <c r="Q37">
        <v>2</v>
      </c>
      <c r="R37">
        <v>4.1500000000000004</v>
      </c>
      <c r="S37">
        <v>5.2</v>
      </c>
      <c r="T37">
        <v>2.15</v>
      </c>
      <c r="U37">
        <v>5</v>
      </c>
      <c r="V37">
        <v>4</v>
      </c>
      <c r="X37">
        <f>AE11</f>
        <v>0</v>
      </c>
    </row>
    <row r="38" spans="3:24" x14ac:dyDescent="0.25">
      <c r="E38">
        <v>4.9000000000000004</v>
      </c>
      <c r="F38">
        <v>2.5</v>
      </c>
      <c r="G38">
        <v>6.3</v>
      </c>
      <c r="H38">
        <v>5.25</v>
      </c>
      <c r="I38">
        <v>3.5</v>
      </c>
      <c r="J38">
        <v>2.2999999999999998</v>
      </c>
      <c r="M38">
        <v>2.5</v>
      </c>
      <c r="N38">
        <v>5.3</v>
      </c>
      <c r="O38">
        <v>4.5999999999999996</v>
      </c>
      <c r="P38">
        <v>7.7</v>
      </c>
      <c r="Q38">
        <v>0.8</v>
      </c>
      <c r="R38">
        <v>3.95</v>
      </c>
      <c r="S38">
        <v>5.4</v>
      </c>
      <c r="T38">
        <v>2.1</v>
      </c>
      <c r="U38">
        <v>4.3</v>
      </c>
      <c r="V38">
        <v>3.5</v>
      </c>
      <c r="X38">
        <f>AE12</f>
        <v>0</v>
      </c>
    </row>
    <row r="39" spans="3:24" x14ac:dyDescent="0.25">
      <c r="E39">
        <v>4.2</v>
      </c>
      <c r="F39">
        <v>2.5</v>
      </c>
      <c r="G39">
        <v>6.6599999999999904</v>
      </c>
      <c r="H39">
        <v>5.25</v>
      </c>
      <c r="I39">
        <v>3.6</v>
      </c>
      <c r="J39">
        <v>1.7</v>
      </c>
      <c r="M39">
        <v>2.8</v>
      </c>
      <c r="N39">
        <v>5.6</v>
      </c>
      <c r="O39">
        <v>4.3</v>
      </c>
      <c r="P39">
        <v>7.6</v>
      </c>
      <c r="Q39">
        <v>2.2999999999999998</v>
      </c>
      <c r="R39">
        <v>3.9</v>
      </c>
      <c r="S39">
        <v>5.55</v>
      </c>
      <c r="T39">
        <v>2.2999999999999998</v>
      </c>
      <c r="U39">
        <v>5.15</v>
      </c>
      <c r="V39">
        <v>3.99</v>
      </c>
      <c r="X39">
        <f>AE13</f>
        <v>0</v>
      </c>
    </row>
    <row r="40" spans="3:24" x14ac:dyDescent="0.25">
      <c r="E40">
        <v>4.5999999999999996</v>
      </c>
      <c r="F40">
        <v>2.5</v>
      </c>
      <c r="G40">
        <v>6.3199999999999896</v>
      </c>
      <c r="H40">
        <v>4.9000000000000004</v>
      </c>
      <c r="I40">
        <v>3.5</v>
      </c>
      <c r="J40">
        <v>2.35</v>
      </c>
      <c r="M40">
        <v>3.15</v>
      </c>
      <c r="N40">
        <v>5.4</v>
      </c>
      <c r="O40">
        <v>2.84</v>
      </c>
      <c r="P40">
        <v>7</v>
      </c>
      <c r="Q40">
        <v>1</v>
      </c>
      <c r="R40">
        <v>4.0999999999999996</v>
      </c>
      <c r="T40">
        <v>2</v>
      </c>
      <c r="U40">
        <v>5.25</v>
      </c>
      <c r="V40">
        <v>2</v>
      </c>
      <c r="X40">
        <f>AF11</f>
        <v>0</v>
      </c>
    </row>
    <row r="41" spans="3:24" x14ac:dyDescent="0.25">
      <c r="E41">
        <v>4.8</v>
      </c>
      <c r="F41">
        <v>2.2000000000000002</v>
      </c>
      <c r="G41">
        <v>6.3</v>
      </c>
      <c r="H41">
        <v>5.7</v>
      </c>
      <c r="I41">
        <v>3.6</v>
      </c>
      <c r="J41">
        <v>2.2999999999999998</v>
      </c>
      <c r="M41">
        <v>2.95</v>
      </c>
      <c r="N41">
        <v>5.73</v>
      </c>
      <c r="O41">
        <v>3</v>
      </c>
      <c r="P41">
        <v>7.59</v>
      </c>
      <c r="Q41">
        <v>2</v>
      </c>
      <c r="R41">
        <v>4</v>
      </c>
      <c r="T41">
        <v>2.35</v>
      </c>
      <c r="U41">
        <v>5.3</v>
      </c>
      <c r="V41">
        <v>3.6</v>
      </c>
      <c r="X41">
        <f>AF12</f>
        <v>0</v>
      </c>
    </row>
    <row r="42" spans="3:24" x14ac:dyDescent="0.25">
      <c r="E42">
        <v>4.8899999999999997</v>
      </c>
      <c r="F42">
        <v>2.7</v>
      </c>
      <c r="G42">
        <v>6.6</v>
      </c>
      <c r="H42">
        <v>5.5</v>
      </c>
      <c r="I42">
        <v>2.5</v>
      </c>
      <c r="J42">
        <v>2.2000000000000002</v>
      </c>
      <c r="M42">
        <v>2.75</v>
      </c>
      <c r="N42">
        <v>5.5</v>
      </c>
      <c r="O42">
        <v>4.25</v>
      </c>
      <c r="P42">
        <v>7.6</v>
      </c>
      <c r="Q42">
        <v>2.2999999999999998</v>
      </c>
      <c r="R42">
        <v>3.99</v>
      </c>
      <c r="T42">
        <v>1.5</v>
      </c>
      <c r="U42">
        <v>3</v>
      </c>
      <c r="V42">
        <v>3.5</v>
      </c>
      <c r="X42">
        <f>AF13</f>
        <v>0</v>
      </c>
    </row>
    <row r="43" spans="3:24" x14ac:dyDescent="0.25">
      <c r="E43">
        <v>4.25</v>
      </c>
      <c r="F43">
        <v>2.7</v>
      </c>
      <c r="G43">
        <v>6.25</v>
      </c>
      <c r="H43">
        <v>5.35</v>
      </c>
      <c r="I43">
        <v>3.76</v>
      </c>
      <c r="O43">
        <v>2.5</v>
      </c>
      <c r="P43">
        <v>7.6</v>
      </c>
      <c r="Q43">
        <v>2.25</v>
      </c>
      <c r="R43">
        <v>2.11</v>
      </c>
      <c r="T43">
        <v>2.2999999999999998</v>
      </c>
      <c r="U43">
        <v>5.2</v>
      </c>
      <c r="V43">
        <v>3.8</v>
      </c>
      <c r="X43">
        <f>AG11</f>
        <v>0</v>
      </c>
    </row>
    <row r="44" spans="3:24" x14ac:dyDescent="0.25">
      <c r="E44">
        <v>4.8499999999999996</v>
      </c>
      <c r="F44">
        <v>2.25</v>
      </c>
      <c r="G44">
        <v>6.57</v>
      </c>
      <c r="I44">
        <v>3.6</v>
      </c>
      <c r="P44">
        <v>7.6</v>
      </c>
      <c r="Q44">
        <v>2.23</v>
      </c>
      <c r="T44">
        <v>2</v>
      </c>
      <c r="X44">
        <f>AG12</f>
        <v>0</v>
      </c>
    </row>
    <row r="45" spans="3:24" x14ac:dyDescent="0.25">
      <c r="E45">
        <v>5</v>
      </c>
      <c r="F45">
        <v>2.7</v>
      </c>
      <c r="G45">
        <v>6.3</v>
      </c>
      <c r="P45">
        <v>7.05</v>
      </c>
      <c r="Q45">
        <v>2.25</v>
      </c>
      <c r="T45">
        <v>2.2999999999999998</v>
      </c>
      <c r="X45">
        <f>AG13</f>
        <v>0</v>
      </c>
    </row>
    <row r="46" spans="3:24" x14ac:dyDescent="0.25">
      <c r="E46">
        <v>4.5999999999999996</v>
      </c>
      <c r="F46">
        <v>2.1</v>
      </c>
      <c r="G46">
        <v>6.29</v>
      </c>
      <c r="P46">
        <v>7.7</v>
      </c>
      <c r="Q46">
        <v>0.8</v>
      </c>
      <c r="T46">
        <v>2.2000000000000002</v>
      </c>
      <c r="X46">
        <f>AH11</f>
        <v>0</v>
      </c>
    </row>
    <row r="47" spans="3:24" x14ac:dyDescent="0.25">
      <c r="E47">
        <v>4.7</v>
      </c>
      <c r="F47">
        <v>2.7</v>
      </c>
      <c r="G47">
        <v>6.58</v>
      </c>
      <c r="Q47">
        <v>2</v>
      </c>
      <c r="T47">
        <v>2</v>
      </c>
      <c r="X47">
        <f>AH12</f>
        <v>0</v>
      </c>
    </row>
    <row r="48" spans="3:24" x14ac:dyDescent="0.25">
      <c r="E48">
        <v>4.3</v>
      </c>
      <c r="F48">
        <v>2.7</v>
      </c>
      <c r="Q48">
        <v>1</v>
      </c>
      <c r="T48">
        <v>1.99</v>
      </c>
      <c r="X48">
        <f>AH13</f>
        <v>0</v>
      </c>
    </row>
    <row r="49" spans="6:24" x14ac:dyDescent="0.25">
      <c r="F49">
        <v>2.5</v>
      </c>
      <c r="X49">
        <f>AI11</f>
        <v>0</v>
      </c>
    </row>
    <row r="50" spans="6:24" x14ac:dyDescent="0.25">
      <c r="F50">
        <v>2.7</v>
      </c>
      <c r="X50">
        <f>AI12</f>
        <v>0</v>
      </c>
    </row>
    <row r="51" spans="6:24" x14ac:dyDescent="0.25">
      <c r="F51">
        <v>2.7</v>
      </c>
      <c r="X51">
        <f>AI13</f>
        <v>0</v>
      </c>
    </row>
    <row r="52" spans="6:24" x14ac:dyDescent="0.25">
      <c r="F52">
        <v>2.66</v>
      </c>
      <c r="X52">
        <f>AJ11</f>
        <v>0</v>
      </c>
    </row>
    <row r="53" spans="6:24" x14ac:dyDescent="0.25">
      <c r="F53">
        <v>2.5</v>
      </c>
      <c r="X53">
        <f>AJ12</f>
        <v>0</v>
      </c>
    </row>
    <row r="54" spans="6:24" x14ac:dyDescent="0.25">
      <c r="X54">
        <f>AJ13</f>
        <v>0</v>
      </c>
    </row>
    <row r="55" spans="6:24" x14ac:dyDescent="0.25">
      <c r="X55">
        <f>AK11</f>
        <v>0</v>
      </c>
    </row>
    <row r="56" spans="6:24" x14ac:dyDescent="0.25">
      <c r="X56">
        <f>AK12</f>
        <v>1</v>
      </c>
    </row>
    <row r="57" spans="6:24" x14ac:dyDescent="0.25">
      <c r="X57">
        <f>AK13</f>
        <v>0</v>
      </c>
    </row>
    <row r="58" spans="6:24" x14ac:dyDescent="0.25">
      <c r="X58">
        <f>AL11</f>
        <v>0</v>
      </c>
    </row>
    <row r="59" spans="6:24" x14ac:dyDescent="0.25">
      <c r="X59">
        <f>AL12</f>
        <v>0</v>
      </c>
    </row>
    <row r="60" spans="6:24" x14ac:dyDescent="0.25">
      <c r="X60">
        <f>AL13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opLeftCell="S1" workbookViewId="0">
      <selection activeCell="X16" sqref="X16:X60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9" t="s">
        <v>46</v>
      </c>
      <c r="C1" s="1" t="s">
        <v>0</v>
      </c>
      <c r="D1" s="2"/>
      <c r="E1" s="2"/>
      <c r="F1" s="2"/>
      <c r="G1" s="2"/>
      <c r="H1" s="3" t="s">
        <v>32</v>
      </c>
    </row>
    <row r="2" spans="1:38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</v>
      </c>
      <c r="I2" s="3" t="s">
        <v>6</v>
      </c>
      <c r="J2" s="3" t="s">
        <v>3</v>
      </c>
      <c r="K2" s="3" t="s">
        <v>4</v>
      </c>
      <c r="L2" s="3" t="s">
        <v>5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</row>
    <row r="3" spans="1:38" x14ac:dyDescent="0.25">
      <c r="A3" s="4" t="s">
        <v>17</v>
      </c>
      <c r="C3">
        <v>2.94</v>
      </c>
      <c r="D3">
        <v>7.33</v>
      </c>
      <c r="E3">
        <v>4.76</v>
      </c>
      <c r="F3">
        <v>2.61</v>
      </c>
      <c r="G3">
        <v>6.5</v>
      </c>
      <c r="H3">
        <v>5.73</v>
      </c>
      <c r="I3">
        <v>3.77</v>
      </c>
      <c r="J3">
        <v>2.61</v>
      </c>
      <c r="K3">
        <v>7.39</v>
      </c>
      <c r="L3">
        <v>5.99</v>
      </c>
      <c r="M3">
        <v>3.49</v>
      </c>
      <c r="N3">
        <v>5.74</v>
      </c>
      <c r="O3">
        <v>4.54</v>
      </c>
      <c r="P3">
        <v>7.69</v>
      </c>
      <c r="Q3">
        <v>2.82</v>
      </c>
      <c r="R3">
        <v>4.7300000000000004</v>
      </c>
      <c r="S3">
        <v>6.33</v>
      </c>
      <c r="T3">
        <v>2.5299999999999998</v>
      </c>
      <c r="U3">
        <v>5.31</v>
      </c>
      <c r="V3">
        <v>4.54</v>
      </c>
    </row>
    <row r="4" spans="1:38" x14ac:dyDescent="0.25">
      <c r="A4" s="4"/>
    </row>
    <row r="5" spans="1:38" x14ac:dyDescent="0.25">
      <c r="A5" s="3" t="s">
        <v>18</v>
      </c>
    </row>
    <row r="6" spans="1:38" x14ac:dyDescent="0.25">
      <c r="A6" s="3"/>
    </row>
    <row r="7" spans="1:38" x14ac:dyDescent="0.25">
      <c r="A7" t="s">
        <v>19</v>
      </c>
      <c r="B7" t="s">
        <v>20</v>
      </c>
      <c r="C7">
        <v>2.8</v>
      </c>
      <c r="D7">
        <v>7.17</v>
      </c>
      <c r="E7">
        <v>4.88</v>
      </c>
      <c r="F7">
        <v>2.63</v>
      </c>
      <c r="G7">
        <v>6.35</v>
      </c>
      <c r="H7">
        <v>5.56</v>
      </c>
      <c r="I7">
        <v>1.87</v>
      </c>
      <c r="J7">
        <v>3</v>
      </c>
      <c r="K7">
        <v>6.73</v>
      </c>
      <c r="L7">
        <v>5.85</v>
      </c>
      <c r="M7">
        <v>2.5</v>
      </c>
      <c r="N7">
        <v>5.6</v>
      </c>
      <c r="O7">
        <v>4.5</v>
      </c>
      <c r="P7">
        <v>7.95</v>
      </c>
      <c r="Q7">
        <v>2.5</v>
      </c>
      <c r="R7">
        <v>4.57</v>
      </c>
      <c r="S7">
        <v>6.3599999999999897</v>
      </c>
      <c r="T7">
        <v>2.5</v>
      </c>
      <c r="U7">
        <v>4.8499999999999996</v>
      </c>
      <c r="V7">
        <v>4.53</v>
      </c>
    </row>
    <row r="8" spans="1:38" x14ac:dyDescent="0.25">
      <c r="B8" t="s">
        <v>21</v>
      </c>
      <c r="C8">
        <v>2.82</v>
      </c>
      <c r="D8">
        <v>7.1</v>
      </c>
      <c r="E8">
        <v>4.88</v>
      </c>
      <c r="F8">
        <v>2.66</v>
      </c>
      <c r="G8">
        <v>6.33</v>
      </c>
      <c r="H8">
        <v>5.52</v>
      </c>
      <c r="I8">
        <v>2</v>
      </c>
      <c r="J8">
        <v>3</v>
      </c>
      <c r="K8">
        <v>6.72</v>
      </c>
      <c r="L8">
        <v>5.88</v>
      </c>
      <c r="M8">
        <v>3.33</v>
      </c>
      <c r="N8">
        <v>5.6599999999999904</v>
      </c>
      <c r="O8">
        <v>3.3</v>
      </c>
      <c r="P8">
        <v>7.6599999999999904</v>
      </c>
      <c r="Q8">
        <v>3.45</v>
      </c>
      <c r="R8">
        <v>3.13</v>
      </c>
      <c r="S8">
        <v>6.1599999999999904</v>
      </c>
      <c r="T8">
        <v>3.72</v>
      </c>
      <c r="U8">
        <v>4.6599999999999904</v>
      </c>
      <c r="V8">
        <v>3.33</v>
      </c>
    </row>
    <row r="9" spans="1:38" x14ac:dyDescent="0.25">
      <c r="B9" t="s">
        <v>22</v>
      </c>
      <c r="C9">
        <v>2.83</v>
      </c>
      <c r="D9">
        <v>7.23</v>
      </c>
      <c r="E9">
        <v>5.13</v>
      </c>
      <c r="F9">
        <v>2.65</v>
      </c>
      <c r="G9">
        <v>6.38</v>
      </c>
      <c r="H9">
        <v>5.55</v>
      </c>
      <c r="I9">
        <v>2.38</v>
      </c>
      <c r="J9">
        <v>3.33</v>
      </c>
      <c r="K9">
        <v>6.78</v>
      </c>
      <c r="L9">
        <v>6.79</v>
      </c>
      <c r="M9">
        <v>3.45</v>
      </c>
      <c r="N9">
        <v>5.63</v>
      </c>
      <c r="O9">
        <v>3.56</v>
      </c>
      <c r="P9">
        <v>7.59</v>
      </c>
      <c r="Q9">
        <v>3.9</v>
      </c>
      <c r="R9">
        <v>3.98</v>
      </c>
      <c r="S9">
        <v>6.67</v>
      </c>
      <c r="T9">
        <v>3.59</v>
      </c>
      <c r="U9">
        <v>4.7</v>
      </c>
      <c r="V9">
        <v>3.89</v>
      </c>
      <c r="X9" s="3" t="s">
        <v>31</v>
      </c>
    </row>
    <row r="10" spans="1:38" x14ac:dyDescent="0.25">
      <c r="X10" s="3" t="s">
        <v>1</v>
      </c>
      <c r="Y10" s="3" t="s">
        <v>6</v>
      </c>
      <c r="Z10" s="3" t="s">
        <v>3</v>
      </c>
      <c r="AA10" s="3" t="s">
        <v>4</v>
      </c>
      <c r="AB10" s="3" t="s">
        <v>5</v>
      </c>
      <c r="AC10" s="3" t="s">
        <v>7</v>
      </c>
      <c r="AD10" s="3" t="s">
        <v>8</v>
      </c>
      <c r="AE10" s="3" t="s">
        <v>9</v>
      </c>
      <c r="AF10" s="3" t="s">
        <v>10</v>
      </c>
      <c r="AG10" s="3" t="s">
        <v>11</v>
      </c>
      <c r="AH10" s="3" t="s">
        <v>12</v>
      </c>
      <c r="AI10" s="3" t="s">
        <v>13</v>
      </c>
      <c r="AJ10" s="3" t="s">
        <v>14</v>
      </c>
      <c r="AK10" s="3" t="s">
        <v>15</v>
      </c>
      <c r="AL10" s="3" t="s">
        <v>16</v>
      </c>
    </row>
    <row r="11" spans="1:38" x14ac:dyDescent="0.25">
      <c r="A11" t="s">
        <v>23</v>
      </c>
      <c r="B11" t="s">
        <v>20</v>
      </c>
      <c r="H11">
        <v>0</v>
      </c>
      <c r="I11">
        <v>1</v>
      </c>
      <c r="J11">
        <v>1</v>
      </c>
      <c r="K11">
        <v>0</v>
      </c>
      <c r="L11">
        <v>0</v>
      </c>
      <c r="M11">
        <v>1</v>
      </c>
      <c r="N11">
        <v>0</v>
      </c>
      <c r="O11">
        <v>1</v>
      </c>
      <c r="P11">
        <v>0</v>
      </c>
      <c r="Q11">
        <v>1</v>
      </c>
      <c r="R11">
        <v>1</v>
      </c>
      <c r="S11">
        <v>0</v>
      </c>
      <c r="T11">
        <v>1</v>
      </c>
      <c r="U11">
        <v>1</v>
      </c>
      <c r="V11">
        <v>1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1</v>
      </c>
      <c r="AL11">
        <f t="shared" si="0"/>
        <v>0</v>
      </c>
    </row>
    <row r="12" spans="1:38" x14ac:dyDescent="0.25">
      <c r="B12" t="s">
        <v>21</v>
      </c>
      <c r="H12">
        <v>0</v>
      </c>
      <c r="I12">
        <v>1</v>
      </c>
      <c r="J12">
        <v>1</v>
      </c>
      <c r="K12">
        <v>0</v>
      </c>
      <c r="L12">
        <v>0</v>
      </c>
      <c r="M12">
        <v>1</v>
      </c>
      <c r="N12">
        <v>0</v>
      </c>
      <c r="O12">
        <v>1</v>
      </c>
      <c r="P12">
        <v>0</v>
      </c>
      <c r="Q12">
        <v>1</v>
      </c>
      <c r="R12">
        <v>1</v>
      </c>
      <c r="S12">
        <v>0</v>
      </c>
      <c r="T12">
        <v>1</v>
      </c>
      <c r="U12">
        <v>1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 t="shared" si="0"/>
        <v>0</v>
      </c>
    </row>
    <row r="13" spans="1:38" x14ac:dyDescent="0.25">
      <c r="B13" t="s">
        <v>22</v>
      </c>
      <c r="H13">
        <v>0</v>
      </c>
      <c r="I13">
        <v>1</v>
      </c>
      <c r="J13">
        <v>1</v>
      </c>
      <c r="K13">
        <v>0</v>
      </c>
      <c r="L13">
        <v>0</v>
      </c>
      <c r="M13">
        <v>1</v>
      </c>
      <c r="N13">
        <v>0</v>
      </c>
      <c r="O13">
        <v>1</v>
      </c>
      <c r="P13">
        <v>0</v>
      </c>
      <c r="Q13">
        <v>1</v>
      </c>
      <c r="R13">
        <v>1</v>
      </c>
      <c r="S13">
        <v>0</v>
      </c>
      <c r="T13">
        <v>1</v>
      </c>
      <c r="U13">
        <v>1</v>
      </c>
      <c r="V13">
        <v>1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1</v>
      </c>
      <c r="AL13">
        <f t="shared" si="0"/>
        <v>0</v>
      </c>
    </row>
    <row r="14" spans="1:38" x14ac:dyDescent="0.25">
      <c r="E14" s="3" t="s">
        <v>31</v>
      </c>
      <c r="H14" s="3">
        <f>SUM(X11:AL13)</f>
        <v>3</v>
      </c>
      <c r="I14" s="8">
        <f>H14/45</f>
        <v>6.6666666666666666E-2</v>
      </c>
    </row>
    <row r="15" spans="1:38" x14ac:dyDescent="0.25">
      <c r="A15" s="3" t="s">
        <v>24</v>
      </c>
    </row>
    <row r="16" spans="1:38" x14ac:dyDescent="0.25">
      <c r="A16" s="3" t="s">
        <v>28</v>
      </c>
      <c r="C16" s="6">
        <v>0.9</v>
      </c>
      <c r="D16" s="6">
        <v>0.9</v>
      </c>
      <c r="E16" s="6">
        <v>0.95</v>
      </c>
      <c r="F16" s="6">
        <v>0.95</v>
      </c>
      <c r="G16" s="6">
        <v>0.95</v>
      </c>
      <c r="H16" s="7">
        <v>0.95</v>
      </c>
      <c r="I16" s="7">
        <v>0.8</v>
      </c>
      <c r="J16" s="7">
        <v>0.85</v>
      </c>
      <c r="K16" s="7">
        <v>0.95</v>
      </c>
      <c r="L16" s="7">
        <v>0.8</v>
      </c>
      <c r="M16" s="7">
        <v>0.95</v>
      </c>
      <c r="N16" s="7">
        <v>0.65</v>
      </c>
      <c r="O16" s="7">
        <v>0.65</v>
      </c>
      <c r="P16" s="7">
        <v>0.85</v>
      </c>
      <c r="Q16" s="7">
        <v>0.8</v>
      </c>
      <c r="R16" s="7">
        <v>1</v>
      </c>
      <c r="S16" s="7">
        <v>0.8</v>
      </c>
      <c r="T16" s="7">
        <v>1</v>
      </c>
      <c r="U16" s="7">
        <v>0.85</v>
      </c>
      <c r="V16" s="7">
        <v>0.7</v>
      </c>
      <c r="X16">
        <f>X11</f>
        <v>0</v>
      </c>
    </row>
    <row r="17" spans="1:24" x14ac:dyDescent="0.25">
      <c r="A17" s="3"/>
      <c r="X17">
        <f>X12</f>
        <v>0</v>
      </c>
    </row>
    <row r="18" spans="1:24" x14ac:dyDescent="0.25">
      <c r="A18" s="3" t="s">
        <v>17</v>
      </c>
      <c r="C18">
        <f>C3</f>
        <v>2.94</v>
      </c>
      <c r="D18">
        <f t="shared" ref="D18:V18" si="1">D3</f>
        <v>7.33</v>
      </c>
      <c r="E18">
        <f t="shared" si="1"/>
        <v>4.76</v>
      </c>
      <c r="F18">
        <f t="shared" si="1"/>
        <v>2.61</v>
      </c>
      <c r="G18">
        <f t="shared" si="1"/>
        <v>6.5</v>
      </c>
      <c r="H18">
        <f t="shared" si="1"/>
        <v>5.73</v>
      </c>
      <c r="I18">
        <f t="shared" si="1"/>
        <v>3.77</v>
      </c>
      <c r="J18">
        <f t="shared" si="1"/>
        <v>2.61</v>
      </c>
      <c r="K18">
        <f t="shared" si="1"/>
        <v>7.39</v>
      </c>
      <c r="L18">
        <f t="shared" si="1"/>
        <v>5.99</v>
      </c>
      <c r="M18">
        <f t="shared" si="1"/>
        <v>3.49</v>
      </c>
      <c r="N18">
        <f t="shared" si="1"/>
        <v>5.74</v>
      </c>
      <c r="O18">
        <f t="shared" si="1"/>
        <v>4.54</v>
      </c>
      <c r="P18">
        <f t="shared" si="1"/>
        <v>7.69</v>
      </c>
      <c r="Q18">
        <f t="shared" si="1"/>
        <v>2.82</v>
      </c>
      <c r="R18">
        <f t="shared" si="1"/>
        <v>4.7300000000000004</v>
      </c>
      <c r="S18">
        <f t="shared" si="1"/>
        <v>6.33</v>
      </c>
      <c r="T18">
        <f t="shared" si="1"/>
        <v>2.5299999999999998</v>
      </c>
      <c r="U18">
        <f t="shared" si="1"/>
        <v>5.31</v>
      </c>
      <c r="V18">
        <f t="shared" si="1"/>
        <v>4.54</v>
      </c>
      <c r="X18">
        <f>X13</f>
        <v>0</v>
      </c>
    </row>
    <row r="19" spans="1:24" x14ac:dyDescent="0.25">
      <c r="A19" s="3" t="s">
        <v>29</v>
      </c>
      <c r="C19">
        <f>MEDIAN(C24:C55)</f>
        <v>2.75</v>
      </c>
      <c r="D19">
        <f t="shared" ref="D19:G19" si="2">MEDIAN(D24:D55)</f>
        <v>7</v>
      </c>
      <c r="E19">
        <f t="shared" si="2"/>
        <v>4.75</v>
      </c>
      <c r="F19">
        <f t="shared" si="2"/>
        <v>2.5</v>
      </c>
      <c r="G19">
        <f t="shared" si="2"/>
        <v>6.2</v>
      </c>
      <c r="H19">
        <f>MEDIAN(H24:H55)</f>
        <v>5.4</v>
      </c>
      <c r="I19">
        <f t="shared" ref="I19:V19" si="3">MEDIAN(I24:I55)</f>
        <v>1.77</v>
      </c>
      <c r="J19">
        <f t="shared" si="3"/>
        <v>0.6</v>
      </c>
      <c r="K19">
        <f t="shared" si="3"/>
        <v>6.67</v>
      </c>
      <c r="L19">
        <f t="shared" si="3"/>
        <v>5.6</v>
      </c>
      <c r="M19">
        <f t="shared" si="3"/>
        <v>1.4950000000000001</v>
      </c>
      <c r="N19">
        <f t="shared" si="3"/>
        <v>5.44</v>
      </c>
      <c r="O19">
        <f t="shared" si="3"/>
        <v>2.4500000000000002</v>
      </c>
      <c r="P19">
        <f t="shared" si="3"/>
        <v>7.4</v>
      </c>
      <c r="Q19">
        <f t="shared" si="3"/>
        <v>0.82</v>
      </c>
      <c r="R19">
        <f t="shared" si="3"/>
        <v>2.6</v>
      </c>
      <c r="S19">
        <f t="shared" si="3"/>
        <v>6</v>
      </c>
      <c r="T19">
        <f t="shared" si="3"/>
        <v>0.5</v>
      </c>
      <c r="U19">
        <f t="shared" si="3"/>
        <v>4.5</v>
      </c>
      <c r="V19">
        <f t="shared" si="3"/>
        <v>2.4500000000000002</v>
      </c>
      <c r="X19">
        <f>Y11</f>
        <v>0</v>
      </c>
    </row>
    <row r="20" spans="1:24" x14ac:dyDescent="0.25">
      <c r="A20" s="3" t="s">
        <v>25</v>
      </c>
      <c r="C20" s="5">
        <f>AVERAGE(C24:C55)</f>
        <v>2.8093750000000002</v>
      </c>
      <c r="D20" s="5">
        <f t="shared" ref="D20:G20" si="4">AVERAGE(D24:D55)</f>
        <v>7.0923076923076929</v>
      </c>
      <c r="E20" s="5">
        <f t="shared" si="4"/>
        <v>4.6646153846153853</v>
      </c>
      <c r="F20" s="5">
        <f t="shared" si="4"/>
        <v>2.5035714285714286</v>
      </c>
      <c r="G20" s="5">
        <f t="shared" si="4"/>
        <v>6.2529411764705864</v>
      </c>
      <c r="H20" s="5">
        <f>AVERAGE(H24:H55)</f>
        <v>5.2222222222222223</v>
      </c>
      <c r="I20" s="5">
        <f t="shared" ref="I20:V20" si="5">AVERAGE(I24:I55)</f>
        <v>1.7741176470588236</v>
      </c>
      <c r="J20" s="5">
        <f t="shared" si="5"/>
        <v>0.6082608695652173</v>
      </c>
      <c r="K20" s="5">
        <f t="shared" si="5"/>
        <v>6.4935294117647064</v>
      </c>
      <c r="L20" s="5">
        <f t="shared" si="5"/>
        <v>5.5509090909090899</v>
      </c>
      <c r="M20" s="5">
        <f t="shared" si="5"/>
        <v>1.39</v>
      </c>
      <c r="N20" s="5">
        <f t="shared" si="5"/>
        <v>5.3553333333333333</v>
      </c>
      <c r="O20" s="5">
        <f t="shared" si="5"/>
        <v>2.4722727272727272</v>
      </c>
      <c r="P20" s="5">
        <f t="shared" si="5"/>
        <v>7.2665217391304342</v>
      </c>
      <c r="Q20" s="5">
        <f t="shared" si="5"/>
        <v>0.92894736842105252</v>
      </c>
      <c r="R20" s="5">
        <f t="shared" si="5"/>
        <v>2.563333333333333</v>
      </c>
      <c r="S20" s="5">
        <f t="shared" si="5"/>
        <v>5.726923076923077</v>
      </c>
      <c r="T20" s="5">
        <f t="shared" si="5"/>
        <v>0.45166666666666661</v>
      </c>
      <c r="U20" s="5">
        <f t="shared" si="5"/>
        <v>4.3473913043478261</v>
      </c>
      <c r="V20" s="5">
        <f t="shared" si="5"/>
        <v>2.4748275862068967</v>
      </c>
      <c r="X20">
        <f>Y12</f>
        <v>0</v>
      </c>
    </row>
    <row r="21" spans="1:24" x14ac:dyDescent="0.25">
      <c r="A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X21">
        <f>Y13</f>
        <v>0</v>
      </c>
    </row>
    <row r="22" spans="1:24" x14ac:dyDescent="0.25">
      <c r="A22" s="3" t="s">
        <v>26</v>
      </c>
      <c r="C22" s="5">
        <f>STDEV(C24:C55)</f>
        <v>0.55173023299434898</v>
      </c>
      <c r="D22" s="5">
        <f t="shared" ref="D22:G22" si="6">STDEV(D24:D55)</f>
        <v>0.20664598738558676</v>
      </c>
      <c r="E22" s="5">
        <f t="shared" si="6"/>
        <v>0.13137829505004403</v>
      </c>
      <c r="F22" s="5">
        <f t="shared" si="6"/>
        <v>0.15623488937923136</v>
      </c>
      <c r="G22" s="5">
        <f t="shared" si="6"/>
        <v>0.20642082943232698</v>
      </c>
      <c r="H22" s="5">
        <f>STDEV(H24:H55)</f>
        <v>0.48290210648168064</v>
      </c>
      <c r="I22" s="5">
        <f t="shared" ref="I22:V22" si="7">STDEV(I24:I55)</f>
        <v>0.27572764695278129</v>
      </c>
      <c r="J22" s="5">
        <f t="shared" si="7"/>
        <v>0.30495382920151087</v>
      </c>
      <c r="K22" s="5">
        <f t="shared" si="7"/>
        <v>0.69804137750270245</v>
      </c>
      <c r="L22" s="5">
        <f t="shared" si="7"/>
        <v>0.52180920697592947</v>
      </c>
      <c r="M22" s="5">
        <f t="shared" si="7"/>
        <v>0.35556406799845935</v>
      </c>
      <c r="N22" s="5">
        <f t="shared" si="7"/>
        <v>0.21336978855186298</v>
      </c>
      <c r="O22" s="5">
        <f t="shared" si="7"/>
        <v>0.45634084815735165</v>
      </c>
      <c r="P22" s="5">
        <f t="shared" si="7"/>
        <v>0.39631953012748988</v>
      </c>
      <c r="Q22" s="5">
        <f t="shared" si="7"/>
        <v>0.51315900434727868</v>
      </c>
      <c r="R22" s="5">
        <f t="shared" si="7"/>
        <v>0.25203784819561709</v>
      </c>
      <c r="S22" s="5">
        <f t="shared" si="7"/>
        <v>0.60023175011503038</v>
      </c>
      <c r="T22" s="5">
        <f t="shared" si="7"/>
        <v>0.1168673222697123</v>
      </c>
      <c r="U22" s="5">
        <f t="shared" si="7"/>
        <v>0.82004554968447607</v>
      </c>
      <c r="V22" s="5">
        <f t="shared" si="7"/>
        <v>0.34709632966794896</v>
      </c>
      <c r="X22">
        <f>Z11</f>
        <v>0</v>
      </c>
    </row>
    <row r="23" spans="1:24" x14ac:dyDescent="0.25">
      <c r="A23" s="3"/>
      <c r="X23">
        <f>Z12</f>
        <v>0</v>
      </c>
    </row>
    <row r="24" spans="1:24" x14ac:dyDescent="0.25">
      <c r="A24" t="s">
        <v>27</v>
      </c>
      <c r="C24">
        <v>2.6</v>
      </c>
      <c r="D24">
        <v>7</v>
      </c>
      <c r="E24">
        <v>4.5</v>
      </c>
      <c r="F24">
        <v>2.5</v>
      </c>
      <c r="G24">
        <v>6.1099999999999897</v>
      </c>
      <c r="H24">
        <v>4</v>
      </c>
      <c r="I24">
        <v>2</v>
      </c>
      <c r="J24">
        <v>0.2</v>
      </c>
      <c r="K24">
        <v>7</v>
      </c>
      <c r="L24">
        <v>4.13</v>
      </c>
      <c r="M24">
        <v>1.9</v>
      </c>
      <c r="N24">
        <v>5.49</v>
      </c>
      <c r="O24">
        <v>1.9</v>
      </c>
      <c r="P24">
        <v>7.2</v>
      </c>
      <c r="Q24">
        <v>1</v>
      </c>
      <c r="R24">
        <v>2.5</v>
      </c>
      <c r="S24">
        <v>6</v>
      </c>
      <c r="T24">
        <v>0.4</v>
      </c>
      <c r="U24">
        <v>3</v>
      </c>
      <c r="V24">
        <v>3.5</v>
      </c>
      <c r="X24">
        <f>Z13</f>
        <v>0</v>
      </c>
    </row>
    <row r="25" spans="1:24" x14ac:dyDescent="0.25">
      <c r="C25">
        <v>2.2999999999999998</v>
      </c>
      <c r="D25">
        <v>6.8</v>
      </c>
      <c r="E25">
        <v>4.75</v>
      </c>
      <c r="F25">
        <v>2.2000000000000002</v>
      </c>
      <c r="G25">
        <v>6.15</v>
      </c>
      <c r="H25">
        <v>5.5</v>
      </c>
      <c r="I25">
        <v>1.8</v>
      </c>
      <c r="J25">
        <v>1</v>
      </c>
      <c r="K25">
        <v>6.15</v>
      </c>
      <c r="L25">
        <v>5.5</v>
      </c>
      <c r="M25">
        <v>1.25</v>
      </c>
      <c r="N25">
        <v>5</v>
      </c>
      <c r="O25">
        <v>2</v>
      </c>
      <c r="P25">
        <v>7.45</v>
      </c>
      <c r="Q25">
        <v>0.99</v>
      </c>
      <c r="R25">
        <v>2.5</v>
      </c>
      <c r="S25">
        <v>4.2</v>
      </c>
      <c r="T25">
        <v>0.1</v>
      </c>
      <c r="U25">
        <v>5</v>
      </c>
      <c r="V25">
        <v>2.5</v>
      </c>
      <c r="X25">
        <f>AA11</f>
        <v>0</v>
      </c>
    </row>
    <row r="26" spans="1:24" x14ac:dyDescent="0.25">
      <c r="C26">
        <v>2.2999999999999998</v>
      </c>
      <c r="D26">
        <v>7</v>
      </c>
      <c r="E26">
        <v>4.5</v>
      </c>
      <c r="F26">
        <v>2.5</v>
      </c>
      <c r="G26">
        <v>6.4</v>
      </c>
      <c r="H26">
        <v>5.4</v>
      </c>
      <c r="I26">
        <v>1.65</v>
      </c>
      <c r="J26">
        <v>0.1</v>
      </c>
      <c r="K26">
        <v>5.3</v>
      </c>
      <c r="L26">
        <v>5</v>
      </c>
      <c r="M26">
        <v>1.6</v>
      </c>
      <c r="N26">
        <v>5.5</v>
      </c>
      <c r="O26">
        <v>2.15</v>
      </c>
      <c r="P26">
        <v>7.49</v>
      </c>
      <c r="Q26">
        <v>0.81</v>
      </c>
      <c r="R26">
        <v>2.1</v>
      </c>
      <c r="S26">
        <v>6.5</v>
      </c>
      <c r="T26">
        <v>0.5</v>
      </c>
      <c r="U26">
        <v>4</v>
      </c>
      <c r="V26">
        <v>3</v>
      </c>
      <c r="X26">
        <f>AA12</f>
        <v>0</v>
      </c>
    </row>
    <row r="27" spans="1:24" x14ac:dyDescent="0.25">
      <c r="C27">
        <v>4.5</v>
      </c>
      <c r="D27">
        <v>7</v>
      </c>
      <c r="E27">
        <v>4.5</v>
      </c>
      <c r="F27">
        <v>2.25</v>
      </c>
      <c r="G27">
        <v>6.4</v>
      </c>
      <c r="H27">
        <v>5.55</v>
      </c>
      <c r="I27">
        <v>2</v>
      </c>
      <c r="J27">
        <v>0.6</v>
      </c>
      <c r="K27">
        <v>5.5</v>
      </c>
      <c r="L27">
        <v>5.6</v>
      </c>
      <c r="M27">
        <v>1</v>
      </c>
      <c r="N27">
        <v>5.4</v>
      </c>
      <c r="O27">
        <v>2.9</v>
      </c>
      <c r="P27">
        <v>7.4</v>
      </c>
      <c r="Q27">
        <v>0.5</v>
      </c>
      <c r="R27">
        <v>2.8</v>
      </c>
      <c r="S27">
        <v>6</v>
      </c>
      <c r="T27">
        <v>0.55000000000000004</v>
      </c>
      <c r="U27">
        <v>5.0999999999999996</v>
      </c>
      <c r="V27">
        <v>2.25</v>
      </c>
      <c r="X27">
        <f>AA13</f>
        <v>0</v>
      </c>
    </row>
    <row r="28" spans="1:24" x14ac:dyDescent="0.25">
      <c r="C28">
        <v>2.6</v>
      </c>
      <c r="D28">
        <v>7</v>
      </c>
      <c r="E28">
        <v>4.5999999999999996</v>
      </c>
      <c r="F28">
        <v>2.5</v>
      </c>
      <c r="G28">
        <v>5.8</v>
      </c>
      <c r="H28">
        <v>5.25</v>
      </c>
      <c r="I28">
        <v>1.5</v>
      </c>
      <c r="J28">
        <v>0.5</v>
      </c>
      <c r="K28">
        <v>5</v>
      </c>
      <c r="L28">
        <v>5.6099999999999897</v>
      </c>
      <c r="M28">
        <v>1.3</v>
      </c>
      <c r="N28">
        <v>5.74</v>
      </c>
      <c r="O28">
        <v>3</v>
      </c>
      <c r="P28">
        <v>7.4</v>
      </c>
      <c r="Q28">
        <v>0.75</v>
      </c>
      <c r="R28">
        <v>3</v>
      </c>
      <c r="S28">
        <v>6.25</v>
      </c>
      <c r="T28">
        <v>0.52</v>
      </c>
      <c r="U28">
        <v>5.3</v>
      </c>
      <c r="V28">
        <v>2.54</v>
      </c>
      <c r="X28">
        <f>AB11</f>
        <v>0</v>
      </c>
    </row>
    <row r="29" spans="1:24" x14ac:dyDescent="0.25">
      <c r="C29">
        <v>2.5</v>
      </c>
      <c r="D29">
        <v>7</v>
      </c>
      <c r="E29">
        <v>4.8</v>
      </c>
      <c r="F29">
        <v>2.2999999999999998</v>
      </c>
      <c r="G29">
        <v>6.55</v>
      </c>
      <c r="H29">
        <v>5.25</v>
      </c>
      <c r="I29">
        <v>1.85</v>
      </c>
      <c r="J29">
        <v>1</v>
      </c>
      <c r="K29">
        <v>7</v>
      </c>
      <c r="L29">
        <v>6</v>
      </c>
      <c r="M29">
        <v>1.5</v>
      </c>
      <c r="N29">
        <v>5.5</v>
      </c>
      <c r="O29">
        <v>3</v>
      </c>
      <c r="P29">
        <v>7.5</v>
      </c>
      <c r="Q29">
        <v>0.8</v>
      </c>
      <c r="R29">
        <v>2.5099999999999998</v>
      </c>
      <c r="S29">
        <v>6</v>
      </c>
      <c r="T29">
        <v>0.5</v>
      </c>
      <c r="U29">
        <v>5.4</v>
      </c>
      <c r="V29">
        <v>2.4500000000000002</v>
      </c>
      <c r="X29">
        <f>AB12</f>
        <v>0</v>
      </c>
    </row>
    <row r="30" spans="1:24" x14ac:dyDescent="0.25">
      <c r="C30">
        <v>3</v>
      </c>
      <c r="D30">
        <v>7.4</v>
      </c>
      <c r="E30">
        <v>4.79</v>
      </c>
      <c r="F30">
        <v>2.58</v>
      </c>
      <c r="G30">
        <v>6.1099999999999897</v>
      </c>
      <c r="H30">
        <v>5.4</v>
      </c>
      <c r="I30">
        <v>1.75</v>
      </c>
      <c r="J30">
        <v>0.75</v>
      </c>
      <c r="K30">
        <v>6.67</v>
      </c>
      <c r="L30">
        <v>5</v>
      </c>
      <c r="M30">
        <v>1.5</v>
      </c>
      <c r="N30">
        <v>5.3</v>
      </c>
      <c r="O30">
        <v>2.8</v>
      </c>
      <c r="P30">
        <v>7.4</v>
      </c>
      <c r="Q30">
        <v>0.88</v>
      </c>
      <c r="R30">
        <v>2.84</v>
      </c>
      <c r="S30">
        <v>5.75</v>
      </c>
      <c r="T30">
        <v>0.4</v>
      </c>
      <c r="U30">
        <v>5</v>
      </c>
      <c r="V30">
        <v>2.5</v>
      </c>
      <c r="X30">
        <f>AB13</f>
        <v>0</v>
      </c>
    </row>
    <row r="31" spans="1:24" x14ac:dyDescent="0.25">
      <c r="C31">
        <v>3.15</v>
      </c>
      <c r="D31">
        <v>7</v>
      </c>
      <c r="E31">
        <v>4.5</v>
      </c>
      <c r="F31">
        <v>2.48</v>
      </c>
      <c r="G31">
        <v>6.1</v>
      </c>
      <c r="H31">
        <v>5.0999999999999996</v>
      </c>
      <c r="I31">
        <v>1.8</v>
      </c>
      <c r="J31">
        <v>1.5</v>
      </c>
      <c r="K31">
        <v>6.75</v>
      </c>
      <c r="L31">
        <v>6</v>
      </c>
      <c r="M31">
        <v>1</v>
      </c>
      <c r="N31">
        <v>5.0999999999999996</v>
      </c>
      <c r="O31">
        <v>2.1</v>
      </c>
      <c r="P31">
        <v>7.5</v>
      </c>
      <c r="Q31">
        <v>0.8</v>
      </c>
      <c r="R31">
        <v>2.7</v>
      </c>
      <c r="S31">
        <v>6.25</v>
      </c>
      <c r="T31">
        <v>0.55000000000000004</v>
      </c>
      <c r="U31">
        <v>5.2</v>
      </c>
      <c r="V31">
        <v>2.89</v>
      </c>
      <c r="X31">
        <f>AC11</f>
        <v>0</v>
      </c>
    </row>
    <row r="32" spans="1:24" x14ac:dyDescent="0.25">
      <c r="C32">
        <v>3.05</v>
      </c>
      <c r="D32">
        <v>7.39</v>
      </c>
      <c r="E32">
        <v>4.78</v>
      </c>
      <c r="F32">
        <v>2.69</v>
      </c>
      <c r="G32">
        <v>6.5</v>
      </c>
      <c r="H32">
        <v>5.55</v>
      </c>
      <c r="I32">
        <v>1.89</v>
      </c>
      <c r="J32">
        <v>0.7</v>
      </c>
      <c r="K32">
        <v>6.6</v>
      </c>
      <c r="L32">
        <v>5.5</v>
      </c>
      <c r="M32">
        <v>1.9</v>
      </c>
      <c r="N32">
        <v>5.07</v>
      </c>
      <c r="O32">
        <v>3.5</v>
      </c>
      <c r="P32">
        <v>7.75</v>
      </c>
      <c r="Q32">
        <v>0.9</v>
      </c>
      <c r="R32">
        <v>2.2999999999999998</v>
      </c>
      <c r="S32">
        <v>6</v>
      </c>
      <c r="T32">
        <v>0.6</v>
      </c>
      <c r="U32">
        <v>3</v>
      </c>
      <c r="V32">
        <v>2.88</v>
      </c>
      <c r="X32">
        <f>AC12</f>
        <v>0</v>
      </c>
    </row>
    <row r="33" spans="3:24" x14ac:dyDescent="0.25">
      <c r="C33">
        <v>3</v>
      </c>
      <c r="D33">
        <v>7.33</v>
      </c>
      <c r="E33">
        <v>4.78</v>
      </c>
      <c r="F33">
        <v>2.5</v>
      </c>
      <c r="G33">
        <v>6.1</v>
      </c>
      <c r="I33">
        <v>1.4</v>
      </c>
      <c r="J33">
        <v>0.75</v>
      </c>
      <c r="K33">
        <v>6.5</v>
      </c>
      <c r="L33">
        <v>4.4000000000000004</v>
      </c>
      <c r="M33">
        <v>1.6</v>
      </c>
      <c r="N33">
        <v>5.05</v>
      </c>
      <c r="O33">
        <v>3</v>
      </c>
      <c r="P33">
        <v>7.69</v>
      </c>
      <c r="Q33">
        <v>0.8</v>
      </c>
      <c r="R33">
        <v>2.73</v>
      </c>
      <c r="S33">
        <v>5.65</v>
      </c>
      <c r="T33">
        <v>0.5</v>
      </c>
      <c r="U33">
        <v>5.24</v>
      </c>
      <c r="V33">
        <v>2.8</v>
      </c>
      <c r="X33">
        <f>AC13</f>
        <v>0</v>
      </c>
    </row>
    <row r="34" spans="3:24" x14ac:dyDescent="0.25">
      <c r="C34">
        <v>2.5</v>
      </c>
      <c r="D34">
        <v>6.99</v>
      </c>
      <c r="E34">
        <v>4.5999999999999996</v>
      </c>
      <c r="F34">
        <v>2.58</v>
      </c>
      <c r="G34">
        <v>6.49</v>
      </c>
      <c r="I34">
        <v>2.6</v>
      </c>
      <c r="J34">
        <v>0.7</v>
      </c>
      <c r="K34">
        <v>7.4</v>
      </c>
      <c r="L34">
        <v>5.4</v>
      </c>
      <c r="M34">
        <v>0.95</v>
      </c>
      <c r="N34">
        <v>5.49</v>
      </c>
      <c r="O34">
        <v>2.95</v>
      </c>
      <c r="P34">
        <v>6.75</v>
      </c>
      <c r="Q34">
        <v>0.81</v>
      </c>
      <c r="R34">
        <v>2.84</v>
      </c>
      <c r="S34">
        <v>6.5</v>
      </c>
      <c r="T34">
        <v>0.53</v>
      </c>
      <c r="U34">
        <v>5</v>
      </c>
      <c r="V34">
        <v>2.78</v>
      </c>
      <c r="X34">
        <f>AD11</f>
        <v>0</v>
      </c>
    </row>
    <row r="35" spans="3:24" x14ac:dyDescent="0.25">
      <c r="C35">
        <v>2.5</v>
      </c>
      <c r="D35">
        <v>6.9</v>
      </c>
      <c r="E35">
        <v>4.76</v>
      </c>
      <c r="F35">
        <v>2.68</v>
      </c>
      <c r="G35">
        <v>6.3</v>
      </c>
      <c r="I35">
        <v>1.5</v>
      </c>
      <c r="J35">
        <v>0.6</v>
      </c>
      <c r="K35">
        <v>7</v>
      </c>
      <c r="L35">
        <v>5.6</v>
      </c>
      <c r="M35">
        <v>1.8</v>
      </c>
      <c r="N35">
        <v>5.45</v>
      </c>
      <c r="O35">
        <v>2.2000000000000002</v>
      </c>
      <c r="P35">
        <v>6.8</v>
      </c>
      <c r="Q35">
        <v>0.7</v>
      </c>
      <c r="R35">
        <v>2.5</v>
      </c>
      <c r="S35">
        <v>5.7</v>
      </c>
      <c r="T35">
        <v>0.57999999999999996</v>
      </c>
      <c r="U35">
        <v>5</v>
      </c>
      <c r="V35">
        <v>2</v>
      </c>
      <c r="X35">
        <f>AD12</f>
        <v>0</v>
      </c>
    </row>
    <row r="36" spans="3:24" x14ac:dyDescent="0.25">
      <c r="C36">
        <v>2.1</v>
      </c>
      <c r="D36">
        <v>7.39</v>
      </c>
      <c r="E36">
        <v>4.78</v>
      </c>
      <c r="F36">
        <v>2.62</v>
      </c>
      <c r="G36">
        <v>6.2</v>
      </c>
      <c r="I36">
        <v>1.5</v>
      </c>
      <c r="J36">
        <v>0.7</v>
      </c>
      <c r="K36">
        <v>6.99</v>
      </c>
      <c r="L36">
        <v>6</v>
      </c>
      <c r="M36">
        <v>0.98</v>
      </c>
      <c r="N36">
        <v>5.44</v>
      </c>
      <c r="O36">
        <v>2</v>
      </c>
      <c r="P36">
        <v>7.74</v>
      </c>
      <c r="Q36">
        <v>3</v>
      </c>
      <c r="R36">
        <v>2.73</v>
      </c>
      <c r="S36">
        <v>5.52</v>
      </c>
      <c r="T36">
        <v>0.55000000000000004</v>
      </c>
      <c r="U36">
        <v>4</v>
      </c>
      <c r="V36">
        <v>2.6</v>
      </c>
      <c r="X36">
        <f>AD13</f>
        <v>0</v>
      </c>
    </row>
    <row r="37" spans="3:24" x14ac:dyDescent="0.25">
      <c r="C37">
        <v>2.9</v>
      </c>
      <c r="F37">
        <v>2.67</v>
      </c>
      <c r="G37">
        <v>6.1</v>
      </c>
      <c r="I37">
        <v>1.6</v>
      </c>
      <c r="J37">
        <v>0.2</v>
      </c>
      <c r="K37">
        <v>6.98</v>
      </c>
      <c r="L37">
        <v>6.02</v>
      </c>
      <c r="M37">
        <v>1.5</v>
      </c>
      <c r="N37">
        <v>5.3</v>
      </c>
      <c r="O37">
        <v>2.4</v>
      </c>
      <c r="P37">
        <v>6.81</v>
      </c>
      <c r="Q37">
        <v>0.82</v>
      </c>
      <c r="R37">
        <v>2.69</v>
      </c>
      <c r="S37">
        <v>6.4</v>
      </c>
      <c r="T37">
        <v>0.4</v>
      </c>
      <c r="U37">
        <v>5</v>
      </c>
      <c r="V37">
        <v>2</v>
      </c>
      <c r="X37">
        <f>AE11</f>
        <v>0</v>
      </c>
    </row>
    <row r="38" spans="3:24" x14ac:dyDescent="0.25">
      <c r="C38">
        <v>3</v>
      </c>
      <c r="G38">
        <v>6.4</v>
      </c>
      <c r="I38">
        <v>1.78</v>
      </c>
      <c r="J38">
        <v>0.7</v>
      </c>
      <c r="K38">
        <v>5.9</v>
      </c>
      <c r="L38">
        <v>5.99</v>
      </c>
      <c r="M38">
        <v>1.9</v>
      </c>
      <c r="N38">
        <v>5.5</v>
      </c>
      <c r="O38">
        <v>2.5</v>
      </c>
      <c r="P38">
        <v>6.5</v>
      </c>
      <c r="Q38">
        <v>0.7</v>
      </c>
      <c r="R38">
        <v>2.73</v>
      </c>
      <c r="S38">
        <v>5</v>
      </c>
      <c r="T38">
        <v>0.35</v>
      </c>
      <c r="U38">
        <v>4.5</v>
      </c>
      <c r="V38">
        <v>2.77</v>
      </c>
      <c r="X38">
        <f>AE12</f>
        <v>0</v>
      </c>
    </row>
    <row r="39" spans="3:24" x14ac:dyDescent="0.25">
      <c r="C39">
        <v>2.95</v>
      </c>
      <c r="G39">
        <v>6.49</v>
      </c>
      <c r="I39">
        <v>1.77</v>
      </c>
      <c r="J39">
        <v>0.3</v>
      </c>
      <c r="K39">
        <v>7.2</v>
      </c>
      <c r="L39">
        <v>5.95</v>
      </c>
      <c r="M39">
        <v>2</v>
      </c>
      <c r="O39">
        <v>2.5</v>
      </c>
      <c r="P39">
        <v>7</v>
      </c>
      <c r="Q39">
        <v>0.87</v>
      </c>
      <c r="R39">
        <v>2.6</v>
      </c>
      <c r="S39">
        <v>5</v>
      </c>
      <c r="T39">
        <v>0.45</v>
      </c>
      <c r="U39">
        <v>4</v>
      </c>
      <c r="V39">
        <v>2</v>
      </c>
      <c r="X39">
        <f>AE13</f>
        <v>0</v>
      </c>
    </row>
    <row r="40" spans="3:24" x14ac:dyDescent="0.25">
      <c r="G40">
        <v>6.1</v>
      </c>
      <c r="I40">
        <v>1.77</v>
      </c>
      <c r="J40">
        <v>0.25</v>
      </c>
      <c r="K40">
        <v>6.45</v>
      </c>
      <c r="L40">
        <v>5.98</v>
      </c>
      <c r="M40">
        <v>0.95</v>
      </c>
      <c r="O40">
        <v>2.6</v>
      </c>
      <c r="P40">
        <v>6.85</v>
      </c>
      <c r="Q40">
        <v>0.85</v>
      </c>
      <c r="R40">
        <v>2.69</v>
      </c>
      <c r="S40">
        <v>6.2</v>
      </c>
      <c r="T40">
        <v>0.3</v>
      </c>
      <c r="U40">
        <v>3.1</v>
      </c>
      <c r="V40">
        <v>2.11</v>
      </c>
      <c r="X40">
        <f>AF11</f>
        <v>0</v>
      </c>
    </row>
    <row r="41" spans="3:24" x14ac:dyDescent="0.25">
      <c r="J41">
        <v>0.6</v>
      </c>
      <c r="L41">
        <v>5.5</v>
      </c>
      <c r="M41">
        <v>1</v>
      </c>
      <c r="O41">
        <v>2.0499999999999998</v>
      </c>
      <c r="P41">
        <v>6.7</v>
      </c>
      <c r="Q41">
        <v>0.82</v>
      </c>
      <c r="R41">
        <v>2</v>
      </c>
      <c r="S41">
        <v>6</v>
      </c>
      <c r="T41">
        <v>0.31</v>
      </c>
      <c r="U41">
        <v>4.5</v>
      </c>
      <c r="V41">
        <v>2.5499999999999998</v>
      </c>
      <c r="X41">
        <f>AF12</f>
        <v>0</v>
      </c>
    </row>
    <row r="42" spans="3:24" x14ac:dyDescent="0.25">
      <c r="J42">
        <v>0.68</v>
      </c>
      <c r="L42">
        <v>6</v>
      </c>
      <c r="M42">
        <v>1.5</v>
      </c>
      <c r="O42">
        <v>2.75</v>
      </c>
      <c r="P42">
        <v>7.69</v>
      </c>
      <c r="Q42">
        <v>0.85</v>
      </c>
      <c r="R42">
        <v>2.7</v>
      </c>
      <c r="S42">
        <v>5</v>
      </c>
      <c r="T42">
        <v>0.5</v>
      </c>
      <c r="U42">
        <v>4.0999999999999996</v>
      </c>
      <c r="V42">
        <v>2.5</v>
      </c>
      <c r="X42">
        <f>AF13</f>
        <v>0</v>
      </c>
    </row>
    <row r="43" spans="3:24" x14ac:dyDescent="0.25">
      <c r="J43">
        <v>0.5</v>
      </c>
      <c r="L43">
        <v>5.49</v>
      </c>
      <c r="M43">
        <v>1.5</v>
      </c>
      <c r="O43">
        <v>2</v>
      </c>
      <c r="P43">
        <v>6.78</v>
      </c>
      <c r="R43">
        <v>2.5</v>
      </c>
      <c r="S43">
        <v>6</v>
      </c>
      <c r="T43">
        <v>0.33</v>
      </c>
      <c r="U43">
        <v>4.2</v>
      </c>
      <c r="V43">
        <v>2.25</v>
      </c>
      <c r="X43">
        <f>AG11</f>
        <v>0</v>
      </c>
    </row>
    <row r="44" spans="3:24" x14ac:dyDescent="0.25">
      <c r="J44">
        <v>0.5</v>
      </c>
      <c r="L44">
        <v>5.95</v>
      </c>
      <c r="M44">
        <v>1.49</v>
      </c>
      <c r="O44">
        <v>1.99</v>
      </c>
      <c r="P44">
        <v>7.5</v>
      </c>
      <c r="R44">
        <v>2.0499999999999998</v>
      </c>
      <c r="S44">
        <v>5.4</v>
      </c>
      <c r="T44">
        <v>0.5</v>
      </c>
      <c r="U44">
        <v>3.1</v>
      </c>
      <c r="V44">
        <v>2.4</v>
      </c>
      <c r="X44">
        <f>AG12</f>
        <v>0</v>
      </c>
    </row>
    <row r="45" spans="3:24" x14ac:dyDescent="0.25">
      <c r="J45">
        <v>0.5</v>
      </c>
      <c r="L45">
        <v>5.5</v>
      </c>
      <c r="M45">
        <v>1</v>
      </c>
      <c r="O45">
        <v>2.1</v>
      </c>
      <c r="P45">
        <v>7.55</v>
      </c>
      <c r="R45">
        <v>2.71</v>
      </c>
      <c r="S45">
        <v>5.5</v>
      </c>
      <c r="T45">
        <v>0.53</v>
      </c>
      <c r="U45">
        <v>4</v>
      </c>
      <c r="V45">
        <v>2.4</v>
      </c>
      <c r="X45">
        <f>AG13</f>
        <v>0</v>
      </c>
    </row>
    <row r="46" spans="3:24" x14ac:dyDescent="0.25">
      <c r="J46">
        <v>0.66</v>
      </c>
      <c r="M46">
        <v>1.48</v>
      </c>
      <c r="P46">
        <v>7.68</v>
      </c>
      <c r="R46">
        <v>2.69</v>
      </c>
      <c r="S46">
        <v>4.7</v>
      </c>
      <c r="T46">
        <v>0.54</v>
      </c>
      <c r="U46">
        <v>3.25</v>
      </c>
      <c r="V46">
        <v>2.41</v>
      </c>
      <c r="X46">
        <f>AH11</f>
        <v>0</v>
      </c>
    </row>
    <row r="47" spans="3:24" x14ac:dyDescent="0.25">
      <c r="M47">
        <v>1.2</v>
      </c>
      <c r="R47">
        <v>2.6</v>
      </c>
      <c r="S47">
        <v>6.15</v>
      </c>
      <c r="T47">
        <v>0.35</v>
      </c>
      <c r="V47">
        <v>2</v>
      </c>
      <c r="X47">
        <f>AH12</f>
        <v>0</v>
      </c>
    </row>
    <row r="48" spans="3:24" x14ac:dyDescent="0.25">
      <c r="M48">
        <v>0.85</v>
      </c>
      <c r="R48">
        <v>2.5</v>
      </c>
      <c r="S48">
        <v>5</v>
      </c>
      <c r="V48">
        <v>2</v>
      </c>
      <c r="X48">
        <f>AH13</f>
        <v>0</v>
      </c>
    </row>
    <row r="49" spans="13:24" x14ac:dyDescent="0.25">
      <c r="M49">
        <v>1.75</v>
      </c>
      <c r="R49">
        <v>2.15</v>
      </c>
      <c r="S49">
        <v>6.23</v>
      </c>
      <c r="V49">
        <v>2.39</v>
      </c>
      <c r="X49">
        <f>AI11</f>
        <v>0</v>
      </c>
    </row>
    <row r="50" spans="13:24" x14ac:dyDescent="0.25">
      <c r="M50">
        <v>1.77</v>
      </c>
      <c r="R50">
        <v>2.5499999999999998</v>
      </c>
      <c r="V50">
        <v>2.4</v>
      </c>
      <c r="X50">
        <f>AI12</f>
        <v>0</v>
      </c>
    </row>
    <row r="51" spans="13:24" x14ac:dyDescent="0.25">
      <c r="M51">
        <v>1</v>
      </c>
      <c r="V51">
        <v>2.5</v>
      </c>
      <c r="X51">
        <f>AI13</f>
        <v>0</v>
      </c>
    </row>
    <row r="52" spans="13:24" x14ac:dyDescent="0.25">
      <c r="M52">
        <v>0.9</v>
      </c>
      <c r="V52">
        <v>2.4</v>
      </c>
      <c r="X52">
        <f>AJ11</f>
        <v>0</v>
      </c>
    </row>
    <row r="53" spans="13:24" x14ac:dyDescent="0.25">
      <c r="M53">
        <v>1.55</v>
      </c>
      <c r="X53">
        <f>AJ12</f>
        <v>0</v>
      </c>
    </row>
    <row r="54" spans="13:24" x14ac:dyDescent="0.25">
      <c r="M54">
        <v>1.76</v>
      </c>
      <c r="X54">
        <f>AJ13</f>
        <v>0</v>
      </c>
    </row>
    <row r="55" spans="13:24" x14ac:dyDescent="0.25">
      <c r="M55">
        <v>1.1000000000000001</v>
      </c>
      <c r="X55">
        <f>AK11</f>
        <v>1</v>
      </c>
    </row>
    <row r="56" spans="13:24" x14ac:dyDescent="0.25">
      <c r="M56">
        <v>1.75</v>
      </c>
      <c r="X56">
        <f>AK12</f>
        <v>1</v>
      </c>
    </row>
    <row r="57" spans="13:24" x14ac:dyDescent="0.25">
      <c r="M57">
        <v>1</v>
      </c>
      <c r="X57">
        <f>AK13</f>
        <v>1</v>
      </c>
    </row>
    <row r="58" spans="13:24" x14ac:dyDescent="0.25">
      <c r="M58">
        <v>1.6</v>
      </c>
      <c r="X58">
        <f>AL11</f>
        <v>0</v>
      </c>
    </row>
    <row r="59" spans="13:24" x14ac:dyDescent="0.25">
      <c r="X59">
        <f>AL12</f>
        <v>0</v>
      </c>
    </row>
    <row r="60" spans="13:24" x14ac:dyDescent="0.25">
      <c r="X60">
        <f>AL13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opLeftCell="R1" workbookViewId="0">
      <selection activeCell="X16" sqref="X16:X60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9" t="s">
        <v>47</v>
      </c>
      <c r="C1" s="1" t="s">
        <v>0</v>
      </c>
      <c r="D1" s="2"/>
      <c r="E1" s="2"/>
      <c r="F1" s="2"/>
      <c r="G1" s="2"/>
      <c r="H1" s="3" t="s">
        <v>32</v>
      </c>
    </row>
    <row r="2" spans="1:38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</v>
      </c>
      <c r="I2" s="3" t="s">
        <v>6</v>
      </c>
      <c r="J2" s="3" t="s">
        <v>3</v>
      </c>
      <c r="K2" s="3" t="s">
        <v>4</v>
      </c>
      <c r="L2" s="3" t="s">
        <v>5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</row>
    <row r="3" spans="1:38" x14ac:dyDescent="0.25">
      <c r="A3" s="4" t="s">
        <v>17</v>
      </c>
      <c r="C3">
        <v>2.94</v>
      </c>
      <c r="D3">
        <v>7.33</v>
      </c>
      <c r="E3">
        <v>4.76</v>
      </c>
      <c r="F3">
        <v>2.61</v>
      </c>
      <c r="G3">
        <v>6.5</v>
      </c>
      <c r="H3">
        <v>5.73</v>
      </c>
      <c r="I3">
        <v>3.77</v>
      </c>
      <c r="J3">
        <v>2.61</v>
      </c>
      <c r="K3">
        <v>7.39</v>
      </c>
      <c r="L3">
        <v>5.99</v>
      </c>
      <c r="M3">
        <v>3.49</v>
      </c>
      <c r="N3">
        <v>5.74</v>
      </c>
      <c r="O3">
        <v>4.54</v>
      </c>
      <c r="P3">
        <v>7.69</v>
      </c>
      <c r="Q3">
        <v>2.82</v>
      </c>
      <c r="R3">
        <v>4.7300000000000004</v>
      </c>
      <c r="S3">
        <v>6.33</v>
      </c>
      <c r="T3">
        <v>2.5299999999999998</v>
      </c>
      <c r="U3">
        <v>5.31</v>
      </c>
      <c r="V3">
        <v>4.54</v>
      </c>
    </row>
    <row r="4" spans="1:38" x14ac:dyDescent="0.25">
      <c r="A4" s="4"/>
    </row>
    <row r="5" spans="1:38" x14ac:dyDescent="0.25">
      <c r="A5" s="3" t="s">
        <v>18</v>
      </c>
    </row>
    <row r="6" spans="1:38" x14ac:dyDescent="0.25">
      <c r="A6" s="3"/>
    </row>
    <row r="7" spans="1:38" x14ac:dyDescent="0.25">
      <c r="A7" t="s">
        <v>19</v>
      </c>
      <c r="B7" t="s">
        <v>20</v>
      </c>
      <c r="C7">
        <v>3.9</v>
      </c>
      <c r="D7">
        <v>7.22</v>
      </c>
      <c r="E7">
        <v>4.7300000000000004</v>
      </c>
      <c r="F7">
        <v>2.63</v>
      </c>
      <c r="G7">
        <v>6.68</v>
      </c>
      <c r="H7">
        <v>5.56</v>
      </c>
      <c r="I7">
        <v>3.6</v>
      </c>
      <c r="J7">
        <v>2.58</v>
      </c>
      <c r="K7">
        <v>7.23</v>
      </c>
      <c r="L7">
        <v>5.72</v>
      </c>
      <c r="M7">
        <v>2.52</v>
      </c>
      <c r="N7">
        <v>5.75</v>
      </c>
      <c r="O7">
        <v>3.22</v>
      </c>
      <c r="P7">
        <v>7.65</v>
      </c>
      <c r="Q7">
        <v>3.15</v>
      </c>
      <c r="R7">
        <v>4.1500000000000004</v>
      </c>
      <c r="S7">
        <v>6.45</v>
      </c>
      <c r="T7">
        <v>3.95</v>
      </c>
      <c r="U7">
        <v>5.3199999999999896</v>
      </c>
      <c r="V7">
        <v>4.1199999999999903</v>
      </c>
    </row>
    <row r="8" spans="1:38" x14ac:dyDescent="0.25">
      <c r="B8" t="s">
        <v>21</v>
      </c>
      <c r="C8">
        <v>2.86</v>
      </c>
      <c r="D8">
        <v>7.15</v>
      </c>
      <c r="E8">
        <v>4.7</v>
      </c>
      <c r="F8">
        <v>2.5499999999999998</v>
      </c>
      <c r="G8">
        <v>6.6199999999999903</v>
      </c>
      <c r="H8">
        <v>5.52</v>
      </c>
      <c r="I8">
        <v>3.75</v>
      </c>
      <c r="J8">
        <v>2.85</v>
      </c>
      <c r="K8">
        <v>7.4</v>
      </c>
      <c r="L8">
        <v>5.7</v>
      </c>
      <c r="M8">
        <v>2.8</v>
      </c>
      <c r="N8">
        <v>5.95</v>
      </c>
      <c r="O8">
        <v>3.85</v>
      </c>
      <c r="P8">
        <v>7.75</v>
      </c>
      <c r="Q8">
        <v>3.6</v>
      </c>
      <c r="R8">
        <v>4</v>
      </c>
      <c r="S8">
        <v>6.5</v>
      </c>
      <c r="T8">
        <v>2.75</v>
      </c>
      <c r="U8">
        <v>5.0999999999999996</v>
      </c>
      <c r="V8">
        <v>4.3</v>
      </c>
    </row>
    <row r="9" spans="1:38" x14ac:dyDescent="0.25">
      <c r="B9" t="s">
        <v>22</v>
      </c>
      <c r="C9">
        <v>2.95</v>
      </c>
      <c r="D9">
        <v>7.24</v>
      </c>
      <c r="E9">
        <v>4.75</v>
      </c>
      <c r="F9">
        <v>2.64</v>
      </c>
      <c r="G9">
        <v>6.67</v>
      </c>
      <c r="H9">
        <v>5.5</v>
      </c>
      <c r="I9">
        <v>3.75</v>
      </c>
      <c r="J9">
        <v>2.75</v>
      </c>
      <c r="K9">
        <v>7.28</v>
      </c>
      <c r="L9">
        <v>5.8199999999999896</v>
      </c>
      <c r="M9">
        <v>2.83</v>
      </c>
      <c r="N9">
        <v>5.78</v>
      </c>
      <c r="O9">
        <v>3.75</v>
      </c>
      <c r="P9">
        <v>7.7</v>
      </c>
      <c r="Q9">
        <v>2.75</v>
      </c>
      <c r="R9">
        <v>4.6500000000000004</v>
      </c>
      <c r="S9">
        <v>6.52</v>
      </c>
      <c r="T9">
        <v>2.52</v>
      </c>
      <c r="U9">
        <v>4.9000000000000004</v>
      </c>
      <c r="V9">
        <v>4.5</v>
      </c>
      <c r="X9" s="3" t="s">
        <v>31</v>
      </c>
    </row>
    <row r="10" spans="1:38" x14ac:dyDescent="0.25">
      <c r="X10" s="3" t="s">
        <v>1</v>
      </c>
      <c r="Y10" s="3" t="s">
        <v>6</v>
      </c>
      <c r="Z10" s="3" t="s">
        <v>3</v>
      </c>
      <c r="AA10" s="3" t="s">
        <v>4</v>
      </c>
      <c r="AB10" s="3" t="s">
        <v>5</v>
      </c>
      <c r="AC10" s="3" t="s">
        <v>7</v>
      </c>
      <c r="AD10" s="3" t="s">
        <v>8</v>
      </c>
      <c r="AE10" s="3" t="s">
        <v>9</v>
      </c>
      <c r="AF10" s="3" t="s">
        <v>10</v>
      </c>
      <c r="AG10" s="3" t="s">
        <v>11</v>
      </c>
      <c r="AH10" s="3" t="s">
        <v>12</v>
      </c>
      <c r="AI10" s="3" t="s">
        <v>13</v>
      </c>
      <c r="AJ10" s="3" t="s">
        <v>14</v>
      </c>
      <c r="AK10" s="3" t="s">
        <v>15</v>
      </c>
      <c r="AL10" s="3" t="s">
        <v>16</v>
      </c>
    </row>
    <row r="11" spans="1:38" x14ac:dyDescent="0.25">
      <c r="A11" t="s">
        <v>23</v>
      </c>
      <c r="B11" t="s">
        <v>20</v>
      </c>
      <c r="H11">
        <v>0</v>
      </c>
      <c r="I11">
        <v>1</v>
      </c>
      <c r="J11">
        <v>1</v>
      </c>
      <c r="K11">
        <v>0</v>
      </c>
      <c r="L11">
        <v>0</v>
      </c>
      <c r="M11">
        <v>1</v>
      </c>
      <c r="N11">
        <v>0</v>
      </c>
      <c r="O11">
        <v>1</v>
      </c>
      <c r="P11">
        <v>0</v>
      </c>
      <c r="Q11">
        <v>1</v>
      </c>
      <c r="R11">
        <v>1</v>
      </c>
      <c r="S11">
        <v>0</v>
      </c>
      <c r="T11">
        <v>1</v>
      </c>
      <c r="U11">
        <v>0</v>
      </c>
      <c r="V11">
        <v>1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</row>
    <row r="12" spans="1:38" x14ac:dyDescent="0.25">
      <c r="B12" t="s">
        <v>21</v>
      </c>
      <c r="H12">
        <v>0</v>
      </c>
      <c r="I12">
        <v>1</v>
      </c>
      <c r="J12">
        <v>1</v>
      </c>
      <c r="K12">
        <v>0</v>
      </c>
      <c r="L12">
        <v>0</v>
      </c>
      <c r="M12">
        <v>1</v>
      </c>
      <c r="N12">
        <v>0</v>
      </c>
      <c r="O12">
        <v>1</v>
      </c>
      <c r="P12">
        <v>0</v>
      </c>
      <c r="Q12">
        <v>1</v>
      </c>
      <c r="R12">
        <v>1</v>
      </c>
      <c r="S12">
        <v>0</v>
      </c>
      <c r="T12">
        <v>1</v>
      </c>
      <c r="U12">
        <v>0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0</v>
      </c>
    </row>
    <row r="13" spans="1:38" x14ac:dyDescent="0.25">
      <c r="B13" t="s">
        <v>22</v>
      </c>
      <c r="H13">
        <v>0</v>
      </c>
      <c r="I13">
        <v>1</v>
      </c>
      <c r="J13">
        <v>1</v>
      </c>
      <c r="K13">
        <v>0</v>
      </c>
      <c r="L13">
        <v>0</v>
      </c>
      <c r="M13">
        <v>1</v>
      </c>
      <c r="N13">
        <v>0</v>
      </c>
      <c r="O13">
        <v>1</v>
      </c>
      <c r="P13">
        <v>0</v>
      </c>
      <c r="Q13">
        <v>1</v>
      </c>
      <c r="R13">
        <v>1</v>
      </c>
      <c r="S13">
        <v>0</v>
      </c>
      <c r="T13">
        <v>1</v>
      </c>
      <c r="U13">
        <v>1</v>
      </c>
      <c r="V13">
        <v>1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1</v>
      </c>
      <c r="AL13">
        <f t="shared" si="0"/>
        <v>0</v>
      </c>
    </row>
    <row r="14" spans="1:38" x14ac:dyDescent="0.25">
      <c r="E14" s="3" t="s">
        <v>31</v>
      </c>
      <c r="H14" s="3">
        <f>SUM(X11:AL13)</f>
        <v>1</v>
      </c>
      <c r="I14" s="8">
        <f>H14/45</f>
        <v>2.2222222222222223E-2</v>
      </c>
    </row>
    <row r="15" spans="1:38" x14ac:dyDescent="0.25">
      <c r="A15" s="3" t="s">
        <v>24</v>
      </c>
    </row>
    <row r="16" spans="1:38" x14ac:dyDescent="0.25">
      <c r="A16" s="3" t="s">
        <v>28</v>
      </c>
      <c r="C16" s="6">
        <v>0.95</v>
      </c>
      <c r="D16" s="6">
        <v>0.9</v>
      </c>
      <c r="E16" s="6">
        <v>1</v>
      </c>
      <c r="F16" s="6">
        <v>0.95</v>
      </c>
      <c r="G16" s="6">
        <v>0.9</v>
      </c>
      <c r="H16" s="7">
        <v>0.75</v>
      </c>
      <c r="I16" s="7">
        <v>0.9</v>
      </c>
      <c r="J16" s="7">
        <v>0.8</v>
      </c>
      <c r="K16" s="7">
        <v>0.9</v>
      </c>
      <c r="L16" s="7">
        <v>0.85</v>
      </c>
      <c r="M16" s="7">
        <v>0.6</v>
      </c>
      <c r="N16" s="7">
        <v>0.9</v>
      </c>
      <c r="O16" s="7">
        <v>0.45</v>
      </c>
      <c r="P16" s="7">
        <v>0.9</v>
      </c>
      <c r="Q16" s="7">
        <v>0.75</v>
      </c>
      <c r="R16" s="7">
        <v>0.65</v>
      </c>
      <c r="S16" s="7">
        <v>0.85</v>
      </c>
      <c r="T16" s="7">
        <v>0.75</v>
      </c>
      <c r="U16" s="7">
        <v>1</v>
      </c>
      <c r="V16" s="7">
        <v>0.55000000000000004</v>
      </c>
      <c r="X16">
        <f>X11</f>
        <v>0</v>
      </c>
    </row>
    <row r="17" spans="1:24" x14ac:dyDescent="0.25">
      <c r="A17" s="3"/>
      <c r="X17">
        <f>X12</f>
        <v>0</v>
      </c>
    </row>
    <row r="18" spans="1:24" x14ac:dyDescent="0.25">
      <c r="A18" s="3" t="s">
        <v>17</v>
      </c>
      <c r="C18">
        <f>C3</f>
        <v>2.94</v>
      </c>
      <c r="D18">
        <f t="shared" ref="D18:V18" si="1">D3</f>
        <v>7.33</v>
      </c>
      <c r="E18">
        <f t="shared" si="1"/>
        <v>4.76</v>
      </c>
      <c r="F18">
        <f t="shared" si="1"/>
        <v>2.61</v>
      </c>
      <c r="G18">
        <f t="shared" si="1"/>
        <v>6.5</v>
      </c>
      <c r="H18">
        <f t="shared" si="1"/>
        <v>5.73</v>
      </c>
      <c r="I18">
        <f t="shared" si="1"/>
        <v>3.77</v>
      </c>
      <c r="J18">
        <f t="shared" si="1"/>
        <v>2.61</v>
      </c>
      <c r="K18">
        <f t="shared" si="1"/>
        <v>7.39</v>
      </c>
      <c r="L18">
        <f t="shared" si="1"/>
        <v>5.99</v>
      </c>
      <c r="M18">
        <f t="shared" si="1"/>
        <v>3.49</v>
      </c>
      <c r="N18">
        <f t="shared" si="1"/>
        <v>5.74</v>
      </c>
      <c r="O18">
        <f t="shared" si="1"/>
        <v>4.54</v>
      </c>
      <c r="P18">
        <f t="shared" si="1"/>
        <v>7.69</v>
      </c>
      <c r="Q18">
        <f t="shared" si="1"/>
        <v>2.82</v>
      </c>
      <c r="R18">
        <f t="shared" si="1"/>
        <v>4.7300000000000004</v>
      </c>
      <c r="S18">
        <f t="shared" si="1"/>
        <v>6.33</v>
      </c>
      <c r="T18">
        <f t="shared" si="1"/>
        <v>2.5299999999999998</v>
      </c>
      <c r="U18">
        <f t="shared" si="1"/>
        <v>5.31</v>
      </c>
      <c r="V18">
        <f t="shared" si="1"/>
        <v>4.54</v>
      </c>
      <c r="X18">
        <f>X13</f>
        <v>0</v>
      </c>
    </row>
    <row r="19" spans="1:24" x14ac:dyDescent="0.25">
      <c r="A19" s="3" t="s">
        <v>29</v>
      </c>
      <c r="C19">
        <f>MEDIAN(C24:C55)</f>
        <v>2.7549999999999999</v>
      </c>
      <c r="D19">
        <f t="shared" ref="D19:G19" si="2">MEDIAN(D24:D55)</f>
        <v>7</v>
      </c>
      <c r="E19">
        <f t="shared" si="2"/>
        <v>4.5</v>
      </c>
      <c r="F19">
        <f t="shared" si="2"/>
        <v>2.4000000000000004</v>
      </c>
      <c r="G19">
        <f t="shared" si="2"/>
        <v>6.45</v>
      </c>
      <c r="H19">
        <f>MEDIAN(H24:H55)</f>
        <v>5.35</v>
      </c>
      <c r="I19">
        <f t="shared" ref="I19:V19" si="3">MEDIAN(I24:I55)</f>
        <v>3</v>
      </c>
      <c r="J19">
        <f t="shared" si="3"/>
        <v>2</v>
      </c>
      <c r="K19">
        <f t="shared" si="3"/>
        <v>7</v>
      </c>
      <c r="L19">
        <f t="shared" si="3"/>
        <v>5.5</v>
      </c>
      <c r="M19">
        <f t="shared" si="3"/>
        <v>2</v>
      </c>
      <c r="N19">
        <f t="shared" si="3"/>
        <v>5.5</v>
      </c>
      <c r="O19">
        <f t="shared" si="3"/>
        <v>2.9249999999999998</v>
      </c>
      <c r="P19">
        <f t="shared" si="3"/>
        <v>7.4</v>
      </c>
      <c r="Q19">
        <f t="shared" si="3"/>
        <v>1.5</v>
      </c>
      <c r="R19">
        <f t="shared" si="3"/>
        <v>3.625</v>
      </c>
      <c r="S19">
        <f t="shared" si="3"/>
        <v>6.2249999999999996</v>
      </c>
      <c r="T19">
        <f t="shared" si="3"/>
        <v>1.01</v>
      </c>
      <c r="U19">
        <f t="shared" si="3"/>
        <v>4.84</v>
      </c>
      <c r="V19">
        <f t="shared" si="3"/>
        <v>3.5999999999999996</v>
      </c>
      <c r="X19">
        <f>Y11</f>
        <v>0</v>
      </c>
    </row>
    <row r="20" spans="1:24" x14ac:dyDescent="0.25">
      <c r="A20" s="3" t="s">
        <v>25</v>
      </c>
      <c r="C20" s="5">
        <f>AVERAGE(C24:C55)</f>
        <v>2.8216666666666668</v>
      </c>
      <c r="D20" s="5">
        <f t="shared" ref="D20:G20" si="4">AVERAGE(D24:D55)</f>
        <v>6.7523076923076921</v>
      </c>
      <c r="E20" s="5">
        <f t="shared" si="4"/>
        <v>4.4763636363636357</v>
      </c>
      <c r="F20" s="5">
        <f t="shared" si="4"/>
        <v>2.4630000000000001</v>
      </c>
      <c r="G20" s="5">
        <f t="shared" si="4"/>
        <v>6.3236363636363642</v>
      </c>
      <c r="H20" s="5">
        <f>AVERAGE(H24:H55)</f>
        <v>5.1826666666666661</v>
      </c>
      <c r="I20" s="5">
        <f t="shared" ref="I20:V20" si="5">AVERAGE(I24:I55)</f>
        <v>2.5871428571428572</v>
      </c>
      <c r="J20" s="5">
        <f t="shared" si="5"/>
        <v>1.8049999999999997</v>
      </c>
      <c r="K20" s="5">
        <f t="shared" si="5"/>
        <v>6.8129999999999997</v>
      </c>
      <c r="L20" s="5">
        <f t="shared" si="5"/>
        <v>5.5049999999999999</v>
      </c>
      <c r="M20" s="5">
        <f t="shared" si="5"/>
        <v>2.1665217391304346</v>
      </c>
      <c r="N20" s="5">
        <f t="shared" si="5"/>
        <v>5.4011764705882355</v>
      </c>
      <c r="O20" s="5">
        <f t="shared" si="5"/>
        <v>3.1287500000000001</v>
      </c>
      <c r="P20" s="5">
        <f t="shared" si="5"/>
        <v>7.2843478260869547</v>
      </c>
      <c r="Q20" s="5">
        <f t="shared" si="5"/>
        <v>1.4971428571428571</v>
      </c>
      <c r="R20" s="5">
        <f t="shared" si="5"/>
        <v>3.6424999999999996</v>
      </c>
      <c r="S20" s="5">
        <f t="shared" si="5"/>
        <v>5.9337499999999999</v>
      </c>
      <c r="T20" s="5">
        <f t="shared" si="5"/>
        <v>1.3745833333333335</v>
      </c>
      <c r="U20" s="5">
        <f t="shared" si="5"/>
        <v>4.6163636363636362</v>
      </c>
      <c r="V20" s="5">
        <f t="shared" si="5"/>
        <v>3.5903571428571435</v>
      </c>
      <c r="X20">
        <f>Y12</f>
        <v>0</v>
      </c>
    </row>
    <row r="21" spans="1:24" x14ac:dyDescent="0.25">
      <c r="A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X21">
        <f>Y13</f>
        <v>0</v>
      </c>
    </row>
    <row r="22" spans="1:24" x14ac:dyDescent="0.25">
      <c r="A22" s="3" t="s">
        <v>26</v>
      </c>
      <c r="C22" s="5">
        <f>STDEV(C24:C55)</f>
        <v>0.24880928561060697</v>
      </c>
      <c r="D22" s="5">
        <f t="shared" ref="D22:G22" si="6">STDEV(D24:D55)</f>
        <v>0.62025739074132025</v>
      </c>
      <c r="E22" s="5">
        <f t="shared" si="6"/>
        <v>0.17772297134994741</v>
      </c>
      <c r="F22" s="5">
        <f t="shared" si="6"/>
        <v>0.33898705317788053</v>
      </c>
      <c r="G22" s="5">
        <f t="shared" si="6"/>
        <v>0.30414709360020947</v>
      </c>
      <c r="H22" s="5">
        <f>STDEV(H24:H55)</f>
        <v>0.6374106846863955</v>
      </c>
      <c r="I22" s="5">
        <f t="shared" ref="I22:V22" si="7">STDEV(I24:I55)</f>
        <v>0.65435573549211679</v>
      </c>
      <c r="J22" s="5">
        <f t="shared" si="7"/>
        <v>0.73507763565135309</v>
      </c>
      <c r="K22" s="5">
        <f t="shared" si="7"/>
        <v>0.57306286970242604</v>
      </c>
      <c r="L22" s="5">
        <f t="shared" si="7"/>
        <v>0.43593842190418097</v>
      </c>
      <c r="M22" s="5">
        <f t="shared" si="7"/>
        <v>0.52091360909683848</v>
      </c>
      <c r="N22" s="5">
        <f t="shared" si="7"/>
        <v>0.24733283124519626</v>
      </c>
      <c r="O22" s="5">
        <f t="shared" si="7"/>
        <v>0.91739855498886391</v>
      </c>
      <c r="P22" s="5">
        <f t="shared" si="7"/>
        <v>0.38478832536339858</v>
      </c>
      <c r="Q22" s="5">
        <f t="shared" si="7"/>
        <v>0.55004280737692524</v>
      </c>
      <c r="R22" s="5">
        <f t="shared" si="7"/>
        <v>1.2904787973135365</v>
      </c>
      <c r="S22" s="5">
        <f t="shared" si="7"/>
        <v>0.54790358032534636</v>
      </c>
      <c r="T22" s="5">
        <f t="shared" si="7"/>
        <v>0.64608506080631611</v>
      </c>
      <c r="U22" s="5">
        <f t="shared" si="7"/>
        <v>0.62980378996384201</v>
      </c>
      <c r="V22" s="5">
        <f t="shared" si="7"/>
        <v>0.5954922155964546</v>
      </c>
      <c r="X22">
        <f>Z11</f>
        <v>0</v>
      </c>
    </row>
    <row r="23" spans="1:24" x14ac:dyDescent="0.25">
      <c r="A23" s="3"/>
      <c r="X23">
        <f>Z12</f>
        <v>0</v>
      </c>
    </row>
    <row r="24" spans="1:24" x14ac:dyDescent="0.25">
      <c r="A24" t="s">
        <v>27</v>
      </c>
      <c r="C24">
        <v>2.7</v>
      </c>
      <c r="D24">
        <v>7</v>
      </c>
      <c r="E24">
        <v>4.2</v>
      </c>
      <c r="F24">
        <v>2.99</v>
      </c>
      <c r="G24">
        <v>6.5</v>
      </c>
      <c r="H24">
        <v>5.85</v>
      </c>
      <c r="I24">
        <v>3.2</v>
      </c>
      <c r="J24">
        <v>1</v>
      </c>
      <c r="K24">
        <v>6.98</v>
      </c>
      <c r="L24">
        <v>5.99</v>
      </c>
      <c r="M24">
        <v>2</v>
      </c>
      <c r="N24">
        <v>5</v>
      </c>
      <c r="O24">
        <v>4</v>
      </c>
      <c r="P24">
        <v>6.6599999999999904</v>
      </c>
      <c r="Q24">
        <v>2</v>
      </c>
      <c r="R24">
        <v>4.5</v>
      </c>
      <c r="S24">
        <v>6.35</v>
      </c>
      <c r="T24">
        <v>2</v>
      </c>
      <c r="U24">
        <v>4.72</v>
      </c>
      <c r="V24">
        <v>4</v>
      </c>
      <c r="X24">
        <f>Z13</f>
        <v>0</v>
      </c>
    </row>
    <row r="25" spans="1:24" x14ac:dyDescent="0.25">
      <c r="C25">
        <v>3</v>
      </c>
      <c r="D25">
        <v>6.8</v>
      </c>
      <c r="E25">
        <v>4.0999999999999996</v>
      </c>
      <c r="F25">
        <v>2.62</v>
      </c>
      <c r="G25">
        <v>6.49</v>
      </c>
      <c r="H25">
        <v>5.8</v>
      </c>
      <c r="I25">
        <v>2.31</v>
      </c>
      <c r="J25">
        <v>2</v>
      </c>
      <c r="K25">
        <v>7.39</v>
      </c>
      <c r="L25">
        <v>6</v>
      </c>
      <c r="M25">
        <v>2.44</v>
      </c>
      <c r="N25">
        <v>5.25</v>
      </c>
      <c r="O25">
        <v>4</v>
      </c>
      <c r="P25">
        <v>7.65</v>
      </c>
      <c r="Q25">
        <v>2</v>
      </c>
      <c r="R25">
        <v>4</v>
      </c>
      <c r="S25">
        <v>6.5</v>
      </c>
      <c r="T25">
        <v>0.53</v>
      </c>
      <c r="U25">
        <v>4.71</v>
      </c>
      <c r="V25">
        <v>4.5</v>
      </c>
      <c r="X25">
        <f>AA11</f>
        <v>0</v>
      </c>
    </row>
    <row r="26" spans="1:24" x14ac:dyDescent="0.25">
      <c r="C26">
        <v>3.3</v>
      </c>
      <c r="D26">
        <v>5</v>
      </c>
      <c r="E26">
        <v>4.5</v>
      </c>
      <c r="F26">
        <v>2.1</v>
      </c>
      <c r="G26">
        <v>6.1</v>
      </c>
      <c r="H26">
        <v>5</v>
      </c>
      <c r="I26">
        <v>2</v>
      </c>
      <c r="J26">
        <v>1.71</v>
      </c>
      <c r="K26">
        <v>7</v>
      </c>
      <c r="L26">
        <v>5.98</v>
      </c>
      <c r="M26">
        <v>2.5</v>
      </c>
      <c r="N26">
        <v>5.64</v>
      </c>
      <c r="O26">
        <v>4.4000000000000004</v>
      </c>
      <c r="P26">
        <v>7</v>
      </c>
      <c r="Q26">
        <v>0.5</v>
      </c>
      <c r="R26">
        <v>4</v>
      </c>
      <c r="S26">
        <v>6.4</v>
      </c>
      <c r="T26">
        <v>2</v>
      </c>
      <c r="U26">
        <v>4.5</v>
      </c>
      <c r="V26">
        <v>3.92</v>
      </c>
      <c r="X26">
        <f>AA12</f>
        <v>0</v>
      </c>
    </row>
    <row r="27" spans="1:24" x14ac:dyDescent="0.25">
      <c r="C27">
        <v>2.5</v>
      </c>
      <c r="D27">
        <v>6</v>
      </c>
      <c r="E27">
        <v>4.5</v>
      </c>
      <c r="F27">
        <v>2.2000000000000002</v>
      </c>
      <c r="G27">
        <v>6.41</v>
      </c>
      <c r="H27">
        <v>5.6</v>
      </c>
      <c r="I27">
        <v>3</v>
      </c>
      <c r="J27">
        <v>1.21</v>
      </c>
      <c r="K27">
        <v>6.95</v>
      </c>
      <c r="L27">
        <v>4.99</v>
      </c>
      <c r="M27">
        <v>1.48</v>
      </c>
      <c r="N27">
        <v>5.0999999999999996</v>
      </c>
      <c r="O27">
        <v>2</v>
      </c>
      <c r="P27">
        <v>7.69</v>
      </c>
      <c r="Q27">
        <v>2.2000000000000002</v>
      </c>
      <c r="R27">
        <v>3</v>
      </c>
      <c r="S27">
        <v>5</v>
      </c>
      <c r="T27">
        <v>1.5</v>
      </c>
      <c r="U27">
        <v>4.71</v>
      </c>
      <c r="V27">
        <v>4.6399999999999997</v>
      </c>
      <c r="X27">
        <f>AA13</f>
        <v>0</v>
      </c>
    </row>
    <row r="28" spans="1:24" x14ac:dyDescent="0.25">
      <c r="C28">
        <v>2.75</v>
      </c>
      <c r="D28">
        <v>7.29</v>
      </c>
      <c r="E28">
        <v>4.58</v>
      </c>
      <c r="F28">
        <v>2.97</v>
      </c>
      <c r="G28">
        <v>6.42</v>
      </c>
      <c r="H28">
        <v>4</v>
      </c>
      <c r="I28">
        <v>3</v>
      </c>
      <c r="J28">
        <v>2.5</v>
      </c>
      <c r="K28">
        <v>7.4</v>
      </c>
      <c r="L28">
        <v>5.15</v>
      </c>
      <c r="M28">
        <v>3</v>
      </c>
      <c r="N28">
        <v>5.75</v>
      </c>
      <c r="O28">
        <v>2.33</v>
      </c>
      <c r="P28">
        <v>7.65</v>
      </c>
      <c r="Q28">
        <v>1.5</v>
      </c>
      <c r="R28">
        <v>4</v>
      </c>
      <c r="S28">
        <v>5.5</v>
      </c>
      <c r="T28">
        <v>2.1800000000000002</v>
      </c>
      <c r="U28">
        <v>5</v>
      </c>
      <c r="V28">
        <v>4.1500000000000004</v>
      </c>
      <c r="X28">
        <f>AB11</f>
        <v>0</v>
      </c>
    </row>
    <row r="29" spans="1:24" x14ac:dyDescent="0.25">
      <c r="C29">
        <v>2.75</v>
      </c>
      <c r="D29">
        <v>7</v>
      </c>
      <c r="E29">
        <v>4.5</v>
      </c>
      <c r="F29">
        <v>2.6</v>
      </c>
      <c r="G29">
        <v>6.5</v>
      </c>
      <c r="H29">
        <v>3.5</v>
      </c>
      <c r="I29">
        <v>3</v>
      </c>
      <c r="J29">
        <v>1.5</v>
      </c>
      <c r="K29">
        <v>6.88</v>
      </c>
      <c r="L29">
        <v>5.77</v>
      </c>
      <c r="M29">
        <v>3</v>
      </c>
      <c r="N29">
        <v>5.05</v>
      </c>
      <c r="O29">
        <v>4.18</v>
      </c>
      <c r="P29">
        <v>7.65</v>
      </c>
      <c r="Q29">
        <v>1</v>
      </c>
      <c r="R29">
        <v>4.1399999999999997</v>
      </c>
      <c r="S29">
        <v>6.25</v>
      </c>
      <c r="T29">
        <v>0.53</v>
      </c>
      <c r="U29">
        <v>5.3</v>
      </c>
      <c r="V29">
        <v>2.96</v>
      </c>
      <c r="X29">
        <f>AB12</f>
        <v>0</v>
      </c>
    </row>
    <row r="30" spans="1:24" x14ac:dyDescent="0.25">
      <c r="C30">
        <v>2.7</v>
      </c>
      <c r="D30">
        <v>7</v>
      </c>
      <c r="E30">
        <v>4.6599999999999904</v>
      </c>
      <c r="F30">
        <v>2.6</v>
      </c>
      <c r="G30">
        <v>5.5</v>
      </c>
      <c r="H30">
        <v>5.0999999999999996</v>
      </c>
      <c r="I30">
        <v>1.88</v>
      </c>
      <c r="J30">
        <v>2.5</v>
      </c>
      <c r="K30">
        <v>7</v>
      </c>
      <c r="L30">
        <v>5.3</v>
      </c>
      <c r="M30">
        <v>3</v>
      </c>
      <c r="N30">
        <v>5.5</v>
      </c>
      <c r="O30">
        <v>2</v>
      </c>
      <c r="P30">
        <v>6.45</v>
      </c>
      <c r="Q30">
        <v>2.5</v>
      </c>
      <c r="R30">
        <v>3.33</v>
      </c>
      <c r="S30">
        <v>6.3</v>
      </c>
      <c r="T30">
        <v>2.4900000000000002</v>
      </c>
      <c r="U30">
        <v>5</v>
      </c>
      <c r="V30">
        <v>4</v>
      </c>
      <c r="X30">
        <f>AB13</f>
        <v>0</v>
      </c>
    </row>
    <row r="31" spans="1:24" x14ac:dyDescent="0.25">
      <c r="C31">
        <v>2.76</v>
      </c>
      <c r="D31">
        <v>6.5</v>
      </c>
      <c r="E31">
        <v>4.5</v>
      </c>
      <c r="F31">
        <v>2.2000000000000002</v>
      </c>
      <c r="G31">
        <v>6.2</v>
      </c>
      <c r="H31">
        <v>5.2</v>
      </c>
      <c r="I31">
        <v>3</v>
      </c>
      <c r="J31">
        <v>2.5499999999999998</v>
      </c>
      <c r="K31">
        <v>7</v>
      </c>
      <c r="L31">
        <v>4.5</v>
      </c>
      <c r="M31">
        <v>2.5</v>
      </c>
      <c r="N31">
        <v>5.74</v>
      </c>
      <c r="O31">
        <v>3</v>
      </c>
      <c r="P31">
        <v>7.55</v>
      </c>
      <c r="Q31">
        <v>0.8</v>
      </c>
      <c r="R31">
        <v>4.1900000000000004</v>
      </c>
      <c r="S31">
        <v>4.9800000000000004</v>
      </c>
      <c r="T31">
        <v>2.5</v>
      </c>
      <c r="U31">
        <v>4.7300000000000004</v>
      </c>
      <c r="V31">
        <v>4</v>
      </c>
      <c r="X31">
        <f>AC11</f>
        <v>0</v>
      </c>
    </row>
    <row r="32" spans="1:24" x14ac:dyDescent="0.25">
      <c r="C32">
        <v>3</v>
      </c>
      <c r="D32">
        <v>7</v>
      </c>
      <c r="E32">
        <v>4.5</v>
      </c>
      <c r="F32">
        <v>2.2000000000000002</v>
      </c>
      <c r="G32">
        <v>6.5</v>
      </c>
      <c r="H32">
        <v>5.44</v>
      </c>
      <c r="I32">
        <v>1.99</v>
      </c>
      <c r="J32">
        <v>2.5</v>
      </c>
      <c r="K32">
        <v>7.35</v>
      </c>
      <c r="L32">
        <v>5.59</v>
      </c>
      <c r="M32">
        <v>2.8</v>
      </c>
      <c r="N32">
        <v>5.5</v>
      </c>
      <c r="O32">
        <v>2.4</v>
      </c>
      <c r="P32">
        <v>7.25</v>
      </c>
      <c r="Q32">
        <v>2</v>
      </c>
      <c r="R32">
        <v>2.8</v>
      </c>
      <c r="S32">
        <v>6</v>
      </c>
      <c r="T32">
        <v>2</v>
      </c>
      <c r="U32">
        <v>5.3</v>
      </c>
      <c r="V32">
        <v>3.88</v>
      </c>
      <c r="X32">
        <f>AC12</f>
        <v>0</v>
      </c>
    </row>
    <row r="33" spans="3:24" x14ac:dyDescent="0.25">
      <c r="C33">
        <v>2.4</v>
      </c>
      <c r="D33">
        <v>7</v>
      </c>
      <c r="E33">
        <v>4.7</v>
      </c>
      <c r="F33">
        <v>2.15</v>
      </c>
      <c r="G33">
        <v>6.49</v>
      </c>
      <c r="H33">
        <v>5.5</v>
      </c>
      <c r="I33">
        <v>2</v>
      </c>
      <c r="J33">
        <v>2.5</v>
      </c>
      <c r="K33">
        <v>6.6</v>
      </c>
      <c r="L33">
        <v>5.4</v>
      </c>
      <c r="M33">
        <v>2</v>
      </c>
      <c r="N33">
        <v>5.0999999999999996</v>
      </c>
      <c r="O33">
        <v>4</v>
      </c>
      <c r="P33">
        <v>7.6599999999999904</v>
      </c>
      <c r="Q33">
        <v>1.95</v>
      </c>
      <c r="R33">
        <v>4.3</v>
      </c>
      <c r="S33">
        <v>5.5</v>
      </c>
      <c r="T33">
        <v>2</v>
      </c>
      <c r="U33">
        <v>5</v>
      </c>
      <c r="V33">
        <v>1.9</v>
      </c>
      <c r="X33">
        <f>AC13</f>
        <v>0</v>
      </c>
    </row>
    <row r="34" spans="3:24" x14ac:dyDescent="0.25">
      <c r="C34">
        <v>3</v>
      </c>
      <c r="D34">
        <v>6.99</v>
      </c>
      <c r="E34">
        <v>4.5</v>
      </c>
      <c r="G34">
        <v>6.45</v>
      </c>
      <c r="H34">
        <v>5.3</v>
      </c>
      <c r="I34">
        <v>3.2</v>
      </c>
      <c r="J34">
        <v>0.74</v>
      </c>
      <c r="K34">
        <v>7</v>
      </c>
      <c r="L34">
        <v>5.5</v>
      </c>
      <c r="M34">
        <v>2</v>
      </c>
      <c r="N34">
        <v>5.5</v>
      </c>
      <c r="O34">
        <v>3</v>
      </c>
      <c r="P34">
        <v>7.5</v>
      </c>
      <c r="Q34">
        <v>2</v>
      </c>
      <c r="R34">
        <v>3</v>
      </c>
      <c r="S34">
        <v>6.2</v>
      </c>
      <c r="T34">
        <v>0.91</v>
      </c>
      <c r="U34">
        <v>3.1</v>
      </c>
      <c r="V34">
        <v>4.25</v>
      </c>
      <c r="X34">
        <f>AD11</f>
        <v>0</v>
      </c>
    </row>
    <row r="35" spans="3:24" x14ac:dyDescent="0.25">
      <c r="C35">
        <v>3</v>
      </c>
      <c r="D35">
        <v>7.2</v>
      </c>
      <c r="H35">
        <v>5.35</v>
      </c>
      <c r="I35">
        <v>2.5</v>
      </c>
      <c r="J35">
        <v>2.5</v>
      </c>
      <c r="K35">
        <v>5</v>
      </c>
      <c r="L35">
        <v>5.98</v>
      </c>
      <c r="M35">
        <v>2.4900000000000002</v>
      </c>
      <c r="N35">
        <v>5.5</v>
      </c>
      <c r="O35">
        <v>4.4000000000000004</v>
      </c>
      <c r="P35">
        <v>7.65</v>
      </c>
      <c r="Q35">
        <v>1.23</v>
      </c>
      <c r="R35">
        <v>3.75</v>
      </c>
      <c r="S35">
        <v>5</v>
      </c>
      <c r="T35">
        <v>1</v>
      </c>
      <c r="U35">
        <v>5</v>
      </c>
      <c r="V35">
        <v>3.88</v>
      </c>
      <c r="X35">
        <f>AD12</f>
        <v>0</v>
      </c>
    </row>
    <row r="36" spans="3:24" x14ac:dyDescent="0.25">
      <c r="D36">
        <v>7</v>
      </c>
      <c r="H36">
        <v>5.5</v>
      </c>
      <c r="I36">
        <v>3.5</v>
      </c>
      <c r="J36">
        <v>2.5</v>
      </c>
      <c r="K36">
        <v>7</v>
      </c>
      <c r="L36">
        <v>5.5</v>
      </c>
      <c r="M36">
        <v>2</v>
      </c>
      <c r="N36">
        <v>5.74</v>
      </c>
      <c r="O36">
        <v>1.9</v>
      </c>
      <c r="P36">
        <v>7.69</v>
      </c>
      <c r="Q36">
        <v>1.5</v>
      </c>
      <c r="R36">
        <v>2.73</v>
      </c>
      <c r="S36">
        <v>6.3</v>
      </c>
      <c r="T36">
        <v>1.99</v>
      </c>
      <c r="U36">
        <v>4.96</v>
      </c>
      <c r="V36">
        <v>3.66</v>
      </c>
      <c r="X36">
        <f>AD13</f>
        <v>0</v>
      </c>
    </row>
    <row r="37" spans="3:24" x14ac:dyDescent="0.25">
      <c r="H37">
        <v>5.5</v>
      </c>
      <c r="I37">
        <v>3</v>
      </c>
      <c r="J37">
        <v>1</v>
      </c>
      <c r="K37">
        <v>7.25</v>
      </c>
      <c r="L37">
        <v>5.42</v>
      </c>
      <c r="M37">
        <v>2</v>
      </c>
      <c r="N37">
        <v>5.4</v>
      </c>
      <c r="O37">
        <v>3.4</v>
      </c>
      <c r="P37">
        <v>7</v>
      </c>
      <c r="Q37">
        <v>1.85</v>
      </c>
      <c r="R37">
        <v>7.99</v>
      </c>
      <c r="S37">
        <v>6.33</v>
      </c>
      <c r="T37">
        <v>1.02</v>
      </c>
      <c r="U37">
        <v>4.78</v>
      </c>
      <c r="V37">
        <v>3.65</v>
      </c>
      <c r="X37">
        <f>AE11</f>
        <v>0</v>
      </c>
    </row>
    <row r="38" spans="3:24" x14ac:dyDescent="0.25">
      <c r="H38">
        <v>5.0999999999999996</v>
      </c>
      <c r="I38">
        <v>3.5</v>
      </c>
      <c r="J38">
        <v>2.61</v>
      </c>
      <c r="K38">
        <v>6.6</v>
      </c>
      <c r="M38">
        <v>2.4</v>
      </c>
      <c r="N38">
        <v>5.3</v>
      </c>
      <c r="O38">
        <v>4.4000000000000004</v>
      </c>
      <c r="P38">
        <v>7.6</v>
      </c>
      <c r="Q38">
        <v>1.9</v>
      </c>
      <c r="R38">
        <v>3</v>
      </c>
      <c r="S38">
        <v>6</v>
      </c>
      <c r="T38">
        <v>1</v>
      </c>
      <c r="U38">
        <v>3.42</v>
      </c>
      <c r="V38">
        <v>4.5</v>
      </c>
      <c r="X38">
        <f>AE12</f>
        <v>0</v>
      </c>
    </row>
    <row r="39" spans="3:24" x14ac:dyDescent="0.25">
      <c r="I39">
        <v>2</v>
      </c>
      <c r="J39">
        <v>2.5</v>
      </c>
      <c r="K39">
        <v>6.1099999999999897</v>
      </c>
      <c r="M39">
        <v>1.75</v>
      </c>
      <c r="N39">
        <v>5.25</v>
      </c>
      <c r="O39">
        <v>4</v>
      </c>
      <c r="P39">
        <v>6.6</v>
      </c>
      <c r="Q39">
        <v>1</v>
      </c>
      <c r="R39">
        <v>2.73</v>
      </c>
      <c r="S39">
        <v>6.33</v>
      </c>
      <c r="T39">
        <v>1.99</v>
      </c>
      <c r="U39">
        <v>3.33</v>
      </c>
      <c r="V39">
        <v>3.22</v>
      </c>
      <c r="X39">
        <f>AE13</f>
        <v>0</v>
      </c>
    </row>
    <row r="40" spans="3:24" x14ac:dyDescent="0.25">
      <c r="I40">
        <v>3</v>
      </c>
      <c r="J40">
        <v>1</v>
      </c>
      <c r="K40">
        <v>7</v>
      </c>
      <c r="M40">
        <v>1.5</v>
      </c>
      <c r="N40">
        <v>5.5</v>
      </c>
      <c r="O40">
        <v>2.2200000000000002</v>
      </c>
      <c r="P40">
        <v>7.19</v>
      </c>
      <c r="Q40">
        <v>2</v>
      </c>
      <c r="R40">
        <v>3.5</v>
      </c>
      <c r="T40">
        <v>0.6</v>
      </c>
      <c r="U40">
        <v>3.88</v>
      </c>
      <c r="V40">
        <v>3.19</v>
      </c>
      <c r="X40">
        <f>AF11</f>
        <v>0</v>
      </c>
    </row>
    <row r="41" spans="3:24" x14ac:dyDescent="0.25">
      <c r="I41">
        <v>1.5</v>
      </c>
      <c r="J41">
        <v>2.5</v>
      </c>
      <c r="K41">
        <v>7.25</v>
      </c>
      <c r="M41">
        <v>1.55</v>
      </c>
      <c r="O41">
        <v>2.54</v>
      </c>
      <c r="P41">
        <v>7.2</v>
      </c>
      <c r="Q41">
        <v>1.45</v>
      </c>
      <c r="R41">
        <v>3.96</v>
      </c>
      <c r="T41">
        <v>1.33</v>
      </c>
      <c r="U41">
        <v>5</v>
      </c>
      <c r="V41">
        <v>3</v>
      </c>
      <c r="X41">
        <f>AF12</f>
        <v>0</v>
      </c>
    </row>
    <row r="42" spans="3:24" x14ac:dyDescent="0.25">
      <c r="I42">
        <v>3.25</v>
      </c>
      <c r="J42">
        <v>2.4</v>
      </c>
      <c r="K42">
        <v>6.5</v>
      </c>
      <c r="M42">
        <v>2.2200000000000002</v>
      </c>
      <c r="O42">
        <v>2.09</v>
      </c>
      <c r="P42">
        <v>7</v>
      </c>
      <c r="Q42">
        <v>1.01</v>
      </c>
      <c r="R42">
        <v>2.73</v>
      </c>
      <c r="T42">
        <v>1</v>
      </c>
      <c r="U42">
        <v>5</v>
      </c>
      <c r="V42">
        <v>3.22</v>
      </c>
      <c r="X42">
        <f>AF13</f>
        <v>0</v>
      </c>
    </row>
    <row r="43" spans="3:24" x14ac:dyDescent="0.25">
      <c r="I43">
        <v>1.5</v>
      </c>
      <c r="J43">
        <v>0.6</v>
      </c>
      <c r="K43">
        <v>6</v>
      </c>
      <c r="M43">
        <v>2.2000000000000002</v>
      </c>
      <c r="O43">
        <v>4.4000000000000004</v>
      </c>
      <c r="P43">
        <v>7</v>
      </c>
      <c r="Q43">
        <v>0.89</v>
      </c>
      <c r="R43">
        <v>1.2</v>
      </c>
      <c r="T43">
        <v>1</v>
      </c>
      <c r="U43">
        <v>5</v>
      </c>
      <c r="V43">
        <v>3.94</v>
      </c>
      <c r="X43">
        <f>AG11</f>
        <v>0</v>
      </c>
    </row>
    <row r="44" spans="3:24" x14ac:dyDescent="0.25">
      <c r="I44">
        <v>2</v>
      </c>
      <c r="J44">
        <v>1</v>
      </c>
      <c r="M44">
        <v>1</v>
      </c>
      <c r="O44">
        <v>2.54</v>
      </c>
      <c r="P44">
        <v>7.5</v>
      </c>
      <c r="Q44">
        <v>1.75</v>
      </c>
      <c r="T44">
        <v>1</v>
      </c>
      <c r="U44">
        <v>4.22</v>
      </c>
      <c r="V44">
        <v>3.14</v>
      </c>
      <c r="X44">
        <f>AG12</f>
        <v>0</v>
      </c>
    </row>
    <row r="45" spans="3:24" x14ac:dyDescent="0.25">
      <c r="J45">
        <v>2</v>
      </c>
      <c r="M45">
        <v>2</v>
      </c>
      <c r="O45">
        <v>2.85</v>
      </c>
      <c r="P45">
        <v>7</v>
      </c>
      <c r="Q45">
        <v>1.5</v>
      </c>
      <c r="T45">
        <v>0.9</v>
      </c>
      <c r="U45">
        <v>4.9000000000000004</v>
      </c>
      <c r="V45">
        <v>3.29</v>
      </c>
      <c r="X45">
        <f>AG13</f>
        <v>0</v>
      </c>
    </row>
    <row r="46" spans="3:24" x14ac:dyDescent="0.25">
      <c r="J46">
        <v>1</v>
      </c>
      <c r="M46">
        <v>2</v>
      </c>
      <c r="O46">
        <v>2.5</v>
      </c>
      <c r="P46">
        <v>7.4</v>
      </c>
      <c r="Q46">
        <v>2.2200000000000002</v>
      </c>
      <c r="T46">
        <v>0.6</v>
      </c>
      <c r="V46">
        <v>3.02</v>
      </c>
      <c r="X46">
        <f>AH11</f>
        <v>0</v>
      </c>
    </row>
    <row r="47" spans="3:24" x14ac:dyDescent="0.25">
      <c r="J47">
        <v>1</v>
      </c>
      <c r="O47">
        <v>2.54</v>
      </c>
      <c r="Q47">
        <v>0.99</v>
      </c>
      <c r="T47">
        <v>0.92</v>
      </c>
      <c r="V47">
        <v>3.14</v>
      </c>
      <c r="X47">
        <f>AH12</f>
        <v>0</v>
      </c>
    </row>
    <row r="48" spans="3:24" x14ac:dyDescent="0.25">
      <c r="Q48">
        <v>1</v>
      </c>
      <c r="V48">
        <v>3.28</v>
      </c>
      <c r="X48">
        <f>AH13</f>
        <v>0</v>
      </c>
    </row>
    <row r="49" spans="17:24" x14ac:dyDescent="0.25">
      <c r="Q49">
        <v>0.45</v>
      </c>
      <c r="V49">
        <v>3.5</v>
      </c>
      <c r="X49">
        <f>AI11</f>
        <v>0</v>
      </c>
    </row>
    <row r="50" spans="17:24" x14ac:dyDescent="0.25">
      <c r="Q50">
        <v>1.5</v>
      </c>
      <c r="V50">
        <v>3.15</v>
      </c>
      <c r="X50">
        <f>AI12</f>
        <v>0</v>
      </c>
    </row>
    <row r="51" spans="17:24" x14ac:dyDescent="0.25">
      <c r="Q51">
        <v>1.23</v>
      </c>
      <c r="V51">
        <v>3.55</v>
      </c>
      <c r="X51">
        <f>AI13</f>
        <v>0</v>
      </c>
    </row>
    <row r="52" spans="17:24" x14ac:dyDescent="0.25">
      <c r="X52">
        <f>AJ11</f>
        <v>0</v>
      </c>
    </row>
    <row r="53" spans="17:24" x14ac:dyDescent="0.25">
      <c r="X53">
        <f>AJ12</f>
        <v>0</v>
      </c>
    </row>
    <row r="54" spans="17:24" x14ac:dyDescent="0.25">
      <c r="X54">
        <f>AJ13</f>
        <v>0</v>
      </c>
    </row>
    <row r="55" spans="17:24" x14ac:dyDescent="0.25">
      <c r="X55">
        <f>AK11</f>
        <v>0</v>
      </c>
    </row>
    <row r="56" spans="17:24" x14ac:dyDescent="0.25">
      <c r="X56">
        <f>AK12</f>
        <v>0</v>
      </c>
    </row>
    <row r="57" spans="17:24" x14ac:dyDescent="0.25">
      <c r="X57">
        <f>AK13</f>
        <v>1</v>
      </c>
    </row>
    <row r="58" spans="17:24" x14ac:dyDescent="0.25">
      <c r="X58">
        <f>AL11</f>
        <v>0</v>
      </c>
    </row>
    <row r="59" spans="17:24" x14ac:dyDescent="0.25">
      <c r="X59">
        <f>AL12</f>
        <v>0</v>
      </c>
    </row>
    <row r="60" spans="17:24" x14ac:dyDescent="0.25">
      <c r="X60">
        <f>AL13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opLeftCell="U1" workbookViewId="0">
      <selection activeCell="X16" sqref="X16:X60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9" t="s">
        <v>41</v>
      </c>
      <c r="C1" s="1" t="s">
        <v>0</v>
      </c>
      <c r="D1" s="2"/>
      <c r="E1" s="2"/>
      <c r="F1" s="2"/>
      <c r="G1" s="2"/>
      <c r="H1" s="3" t="s">
        <v>32</v>
      </c>
    </row>
    <row r="2" spans="1:38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</v>
      </c>
      <c r="I2" s="3" t="s">
        <v>6</v>
      </c>
      <c r="J2" s="3" t="s">
        <v>3</v>
      </c>
      <c r="K2" s="3" t="s">
        <v>4</v>
      </c>
      <c r="L2" s="3" t="s">
        <v>5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</row>
    <row r="3" spans="1:38" x14ac:dyDescent="0.25">
      <c r="A3" s="4" t="s">
        <v>17</v>
      </c>
      <c r="C3">
        <v>2.94</v>
      </c>
      <c r="D3">
        <v>7.33</v>
      </c>
      <c r="E3">
        <v>4.76</v>
      </c>
      <c r="F3">
        <v>2.61</v>
      </c>
      <c r="G3">
        <v>6.5</v>
      </c>
      <c r="H3">
        <v>5.73</v>
      </c>
      <c r="I3">
        <v>3.77</v>
      </c>
      <c r="J3">
        <v>2.61</v>
      </c>
      <c r="K3">
        <v>7.39</v>
      </c>
      <c r="L3">
        <v>5.99</v>
      </c>
      <c r="M3">
        <v>3.49</v>
      </c>
      <c r="N3">
        <v>5.74</v>
      </c>
      <c r="O3">
        <v>4.54</v>
      </c>
      <c r="P3">
        <v>7.69</v>
      </c>
      <c r="Q3">
        <v>2.82</v>
      </c>
      <c r="R3">
        <v>4.7300000000000004</v>
      </c>
      <c r="S3">
        <v>6.33</v>
      </c>
      <c r="T3">
        <v>2.5299999999999998</v>
      </c>
      <c r="U3">
        <v>5.31</v>
      </c>
      <c r="V3">
        <v>4.54</v>
      </c>
    </row>
    <row r="4" spans="1:38" x14ac:dyDescent="0.25">
      <c r="A4" s="4"/>
    </row>
    <row r="5" spans="1:38" x14ac:dyDescent="0.25">
      <c r="A5" s="3" t="s">
        <v>18</v>
      </c>
    </row>
    <row r="6" spans="1:38" x14ac:dyDescent="0.25">
      <c r="A6" s="3"/>
    </row>
    <row r="7" spans="1:38" x14ac:dyDescent="0.25">
      <c r="A7" t="s">
        <v>19</v>
      </c>
      <c r="B7" t="s">
        <v>20</v>
      </c>
      <c r="C7">
        <v>3.13</v>
      </c>
      <c r="D7">
        <v>7.03</v>
      </c>
      <c r="E7">
        <v>4.6500000000000004</v>
      </c>
      <c r="F7">
        <v>2.7</v>
      </c>
      <c r="G7">
        <v>6.3</v>
      </c>
      <c r="H7">
        <v>5.15</v>
      </c>
      <c r="I7">
        <v>2.5</v>
      </c>
      <c r="J7">
        <v>1.53</v>
      </c>
      <c r="K7">
        <v>7.14</v>
      </c>
      <c r="L7">
        <v>5.01</v>
      </c>
      <c r="M7">
        <v>2.65</v>
      </c>
      <c r="N7">
        <v>5.05</v>
      </c>
      <c r="O7">
        <v>3.5</v>
      </c>
      <c r="P7">
        <v>7.5</v>
      </c>
      <c r="Q7">
        <v>2.69</v>
      </c>
      <c r="R7">
        <v>3.69</v>
      </c>
      <c r="S7">
        <v>5.9</v>
      </c>
      <c r="T7">
        <v>3.2</v>
      </c>
      <c r="U7">
        <v>4.6900000000000004</v>
      </c>
      <c r="V7">
        <v>4.2</v>
      </c>
    </row>
    <row r="8" spans="1:38" x14ac:dyDescent="0.25">
      <c r="B8" t="s">
        <v>21</v>
      </c>
      <c r="C8">
        <v>3.15</v>
      </c>
      <c r="D8">
        <v>7.19</v>
      </c>
      <c r="E8">
        <v>4.6900000000000004</v>
      </c>
      <c r="F8">
        <v>2.7</v>
      </c>
      <c r="G8">
        <v>6.34</v>
      </c>
      <c r="H8">
        <v>5.19</v>
      </c>
      <c r="I8">
        <v>4.29</v>
      </c>
      <c r="J8">
        <v>2.23</v>
      </c>
      <c r="K8">
        <v>7.15</v>
      </c>
      <c r="L8">
        <v>5.25</v>
      </c>
      <c r="M8">
        <v>3.2</v>
      </c>
      <c r="N8">
        <v>4.75</v>
      </c>
      <c r="O8">
        <v>4.6500000000000004</v>
      </c>
      <c r="P8">
        <v>7.4</v>
      </c>
      <c r="Q8">
        <v>2.5</v>
      </c>
      <c r="R8">
        <v>4.4000000000000004</v>
      </c>
      <c r="S8">
        <v>5.75</v>
      </c>
      <c r="T8">
        <v>2.69</v>
      </c>
      <c r="U8">
        <v>4.9000000000000004</v>
      </c>
      <c r="V8">
        <v>4.3</v>
      </c>
    </row>
    <row r="9" spans="1:38" x14ac:dyDescent="0.25">
      <c r="B9" t="s">
        <v>22</v>
      </c>
      <c r="C9">
        <v>3.25</v>
      </c>
      <c r="D9">
        <v>7.22</v>
      </c>
      <c r="E9">
        <v>4.75</v>
      </c>
      <c r="F9">
        <v>2.83</v>
      </c>
      <c r="G9">
        <v>6.3599999999999897</v>
      </c>
      <c r="H9">
        <v>5.18</v>
      </c>
      <c r="I9">
        <v>2.4</v>
      </c>
      <c r="J9">
        <v>2.7</v>
      </c>
      <c r="K9">
        <v>7</v>
      </c>
      <c r="L9">
        <v>4.8499999999999996</v>
      </c>
      <c r="M9">
        <v>3.5</v>
      </c>
      <c r="N9">
        <v>4.8199999999999896</v>
      </c>
      <c r="O9">
        <v>4.25</v>
      </c>
      <c r="P9">
        <v>7.95</v>
      </c>
      <c r="Q9">
        <v>2.75</v>
      </c>
      <c r="R9">
        <v>4.5</v>
      </c>
      <c r="S9">
        <v>6.1</v>
      </c>
      <c r="T9">
        <v>3.65</v>
      </c>
      <c r="U9">
        <v>4.92</v>
      </c>
      <c r="V9">
        <v>4.8199999999999896</v>
      </c>
      <c r="X9" s="3" t="s">
        <v>31</v>
      </c>
    </row>
    <row r="10" spans="1:38" x14ac:dyDescent="0.25">
      <c r="X10" s="3" t="s">
        <v>1</v>
      </c>
      <c r="Y10" s="3" t="s">
        <v>6</v>
      </c>
      <c r="Z10" s="3" t="s">
        <v>3</v>
      </c>
      <c r="AA10" s="3" t="s">
        <v>4</v>
      </c>
      <c r="AB10" s="3" t="s">
        <v>5</v>
      </c>
      <c r="AC10" s="3" t="s">
        <v>7</v>
      </c>
      <c r="AD10" s="3" t="s">
        <v>8</v>
      </c>
      <c r="AE10" s="3" t="s">
        <v>9</v>
      </c>
      <c r="AF10" s="3" t="s">
        <v>10</v>
      </c>
      <c r="AG10" s="3" t="s">
        <v>11</v>
      </c>
      <c r="AH10" s="3" t="s">
        <v>12</v>
      </c>
      <c r="AI10" s="3" t="s">
        <v>13</v>
      </c>
      <c r="AJ10" s="3" t="s">
        <v>14</v>
      </c>
      <c r="AK10" s="3" t="s">
        <v>15</v>
      </c>
      <c r="AL10" s="3" t="s">
        <v>16</v>
      </c>
    </row>
    <row r="11" spans="1:38" x14ac:dyDescent="0.25">
      <c r="A11" t="s">
        <v>23</v>
      </c>
      <c r="B11" t="s">
        <v>20</v>
      </c>
      <c r="H11">
        <v>0</v>
      </c>
      <c r="I11">
        <v>1</v>
      </c>
      <c r="J11">
        <v>1</v>
      </c>
      <c r="K11">
        <v>0</v>
      </c>
      <c r="L11">
        <v>0</v>
      </c>
      <c r="M11">
        <v>1</v>
      </c>
      <c r="N11">
        <v>0</v>
      </c>
      <c r="O11">
        <v>1</v>
      </c>
      <c r="P11">
        <v>0</v>
      </c>
      <c r="Q11">
        <v>1</v>
      </c>
      <c r="R11">
        <v>1</v>
      </c>
      <c r="S11">
        <v>0</v>
      </c>
      <c r="T11">
        <v>1</v>
      </c>
      <c r="U11">
        <v>1</v>
      </c>
      <c r="V11">
        <v>1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1</v>
      </c>
      <c r="AL11">
        <f t="shared" si="0"/>
        <v>0</v>
      </c>
    </row>
    <row r="12" spans="1:38" x14ac:dyDescent="0.25">
      <c r="B12" t="s">
        <v>21</v>
      </c>
      <c r="H12">
        <v>0</v>
      </c>
      <c r="I12">
        <v>1</v>
      </c>
      <c r="J12">
        <v>1</v>
      </c>
      <c r="K12">
        <v>0</v>
      </c>
      <c r="L12">
        <v>0</v>
      </c>
      <c r="M12">
        <v>1</v>
      </c>
      <c r="N12">
        <v>1</v>
      </c>
      <c r="O12">
        <v>1</v>
      </c>
      <c r="P12">
        <v>0</v>
      </c>
      <c r="Q12">
        <v>1</v>
      </c>
      <c r="R12">
        <v>1</v>
      </c>
      <c r="S12">
        <v>0</v>
      </c>
      <c r="T12">
        <v>1</v>
      </c>
      <c r="U12">
        <v>1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1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 t="shared" si="0"/>
        <v>0</v>
      </c>
    </row>
    <row r="13" spans="1:38" x14ac:dyDescent="0.25">
      <c r="B13" t="s">
        <v>22</v>
      </c>
      <c r="H13">
        <v>0</v>
      </c>
      <c r="I13">
        <v>1</v>
      </c>
      <c r="J13">
        <v>1</v>
      </c>
      <c r="K13">
        <v>0</v>
      </c>
      <c r="L13">
        <v>1</v>
      </c>
      <c r="M13">
        <v>1</v>
      </c>
      <c r="N13">
        <v>1</v>
      </c>
      <c r="O13">
        <v>1</v>
      </c>
      <c r="P13">
        <v>0</v>
      </c>
      <c r="Q13">
        <v>1</v>
      </c>
      <c r="R13">
        <v>1</v>
      </c>
      <c r="S13">
        <v>0</v>
      </c>
      <c r="T13">
        <v>1</v>
      </c>
      <c r="U13">
        <v>1</v>
      </c>
      <c r="V13">
        <v>1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1</v>
      </c>
      <c r="AC13">
        <f t="shared" si="0"/>
        <v>0</v>
      </c>
      <c r="AD13">
        <f t="shared" si="0"/>
        <v>1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1</v>
      </c>
      <c r="AL13">
        <f t="shared" si="0"/>
        <v>0</v>
      </c>
    </row>
    <row r="14" spans="1:38" x14ac:dyDescent="0.25">
      <c r="E14" s="3" t="s">
        <v>31</v>
      </c>
      <c r="H14" s="3">
        <f>SUM(X11:AL13)</f>
        <v>6</v>
      </c>
      <c r="I14" s="8">
        <f>H14/45</f>
        <v>0.13333333333333333</v>
      </c>
    </row>
    <row r="15" spans="1:38" x14ac:dyDescent="0.25">
      <c r="A15" s="3" t="s">
        <v>24</v>
      </c>
    </row>
    <row r="16" spans="1:38" x14ac:dyDescent="0.25">
      <c r="A16" s="3" t="s">
        <v>28</v>
      </c>
      <c r="C16" s="6">
        <v>1</v>
      </c>
      <c r="D16" s="6">
        <v>1</v>
      </c>
      <c r="E16" s="6">
        <v>1</v>
      </c>
      <c r="F16" s="6">
        <v>1</v>
      </c>
      <c r="G16" s="6">
        <v>1</v>
      </c>
      <c r="H16" s="7">
        <v>0.65</v>
      </c>
      <c r="I16" s="7">
        <v>0.65</v>
      </c>
      <c r="J16" s="7">
        <v>0.9</v>
      </c>
      <c r="K16" s="7">
        <v>0.8</v>
      </c>
      <c r="L16" s="7">
        <v>0.75</v>
      </c>
      <c r="M16" s="7">
        <v>1</v>
      </c>
      <c r="N16" s="7">
        <v>0.75</v>
      </c>
      <c r="O16" s="7">
        <v>0.9</v>
      </c>
      <c r="P16" s="7">
        <v>0.8</v>
      </c>
      <c r="Q16" s="7">
        <v>1</v>
      </c>
      <c r="R16" s="7">
        <v>1</v>
      </c>
      <c r="S16" s="7">
        <v>0.8</v>
      </c>
      <c r="T16" s="7">
        <v>1</v>
      </c>
      <c r="U16" s="7">
        <v>1</v>
      </c>
      <c r="V16" s="7">
        <v>1</v>
      </c>
      <c r="X16">
        <f>X11</f>
        <v>0</v>
      </c>
    </row>
    <row r="17" spans="1:24" x14ac:dyDescent="0.25">
      <c r="A17" s="3"/>
      <c r="X17">
        <f>X12</f>
        <v>0</v>
      </c>
    </row>
    <row r="18" spans="1:24" x14ac:dyDescent="0.25">
      <c r="A18" s="3" t="s">
        <v>17</v>
      </c>
      <c r="C18">
        <f>C3</f>
        <v>2.94</v>
      </c>
      <c r="D18">
        <f t="shared" ref="D18:V18" si="1">D3</f>
        <v>7.33</v>
      </c>
      <c r="E18">
        <f t="shared" si="1"/>
        <v>4.76</v>
      </c>
      <c r="F18">
        <f t="shared" si="1"/>
        <v>2.61</v>
      </c>
      <c r="G18">
        <f t="shared" si="1"/>
        <v>6.5</v>
      </c>
      <c r="H18">
        <f t="shared" si="1"/>
        <v>5.73</v>
      </c>
      <c r="I18">
        <f t="shared" si="1"/>
        <v>3.77</v>
      </c>
      <c r="J18">
        <f t="shared" si="1"/>
        <v>2.61</v>
      </c>
      <c r="K18">
        <f t="shared" si="1"/>
        <v>7.39</v>
      </c>
      <c r="L18">
        <f t="shared" si="1"/>
        <v>5.99</v>
      </c>
      <c r="M18">
        <f t="shared" si="1"/>
        <v>3.49</v>
      </c>
      <c r="N18">
        <f t="shared" si="1"/>
        <v>5.74</v>
      </c>
      <c r="O18">
        <f t="shared" si="1"/>
        <v>4.54</v>
      </c>
      <c r="P18">
        <f t="shared" si="1"/>
        <v>7.69</v>
      </c>
      <c r="Q18">
        <f t="shared" si="1"/>
        <v>2.82</v>
      </c>
      <c r="R18">
        <f t="shared" si="1"/>
        <v>4.7300000000000004</v>
      </c>
      <c r="S18">
        <f t="shared" si="1"/>
        <v>6.33</v>
      </c>
      <c r="T18">
        <f t="shared" si="1"/>
        <v>2.5299999999999998</v>
      </c>
      <c r="U18">
        <f t="shared" si="1"/>
        <v>5.31</v>
      </c>
      <c r="V18">
        <f t="shared" si="1"/>
        <v>4.54</v>
      </c>
      <c r="X18">
        <f>X13</f>
        <v>0</v>
      </c>
    </row>
    <row r="19" spans="1:24" x14ac:dyDescent="0.25">
      <c r="A19" s="3" t="s">
        <v>29</v>
      </c>
      <c r="C19">
        <f>MEDIAN(C24:C55)</f>
        <v>2.9350000000000001</v>
      </c>
      <c r="D19">
        <f t="shared" ref="D19:G19" si="2">MEDIAN(D24:D55)</f>
        <v>7</v>
      </c>
      <c r="E19">
        <f t="shared" si="2"/>
        <v>4.5</v>
      </c>
      <c r="F19">
        <f t="shared" si="2"/>
        <v>2.5099999999999998</v>
      </c>
      <c r="G19">
        <f t="shared" si="2"/>
        <v>6.15</v>
      </c>
      <c r="H19">
        <f>MEDIAN(H24:H55)</f>
        <v>5</v>
      </c>
      <c r="I19">
        <f t="shared" ref="I19:V19" si="3">MEDIAN(I24:I55)</f>
        <v>2.1</v>
      </c>
      <c r="J19">
        <f t="shared" si="3"/>
        <v>0.63</v>
      </c>
      <c r="K19">
        <f t="shared" si="3"/>
        <v>6.95</v>
      </c>
      <c r="L19">
        <f t="shared" si="3"/>
        <v>4.75</v>
      </c>
      <c r="M19">
        <f t="shared" si="3"/>
        <v>1.375</v>
      </c>
      <c r="N19">
        <f t="shared" si="3"/>
        <v>4</v>
      </c>
      <c r="O19">
        <f t="shared" si="3"/>
        <v>2.25</v>
      </c>
      <c r="P19">
        <f t="shared" si="3"/>
        <v>7.1</v>
      </c>
      <c r="Q19">
        <f t="shared" si="3"/>
        <v>0.6</v>
      </c>
      <c r="R19">
        <f t="shared" si="3"/>
        <v>2.5</v>
      </c>
      <c r="S19">
        <f t="shared" si="3"/>
        <v>5</v>
      </c>
      <c r="T19">
        <f t="shared" si="3"/>
        <v>0.5</v>
      </c>
      <c r="U19">
        <f t="shared" si="3"/>
        <v>3</v>
      </c>
      <c r="V19">
        <f t="shared" si="3"/>
        <v>2.2949999999999999</v>
      </c>
      <c r="X19">
        <f>Y11</f>
        <v>0</v>
      </c>
    </row>
    <row r="20" spans="1:24" x14ac:dyDescent="0.25">
      <c r="A20" s="3" t="s">
        <v>25</v>
      </c>
      <c r="C20" s="5">
        <f>AVERAGE(C24:C55)</f>
        <v>2.834285714285715</v>
      </c>
      <c r="D20" s="5">
        <f t="shared" ref="D20:G20" si="4">AVERAGE(D24:D55)</f>
        <v>7.0790909090909082</v>
      </c>
      <c r="E20" s="5">
        <f t="shared" si="4"/>
        <v>4.566923076923076</v>
      </c>
      <c r="F20" s="5">
        <f t="shared" si="4"/>
        <v>2.5371428571428569</v>
      </c>
      <c r="G20" s="5">
        <f t="shared" si="4"/>
        <v>6.1858333333333322</v>
      </c>
      <c r="H20" s="5">
        <f>AVERAGE(H24:H55)</f>
        <v>4.7111111111111121</v>
      </c>
      <c r="I20" s="5">
        <f t="shared" ref="I20:V20" si="5">AVERAGE(I24:I55)</f>
        <v>2.2937500000000002</v>
      </c>
      <c r="J20" s="5">
        <f t="shared" si="5"/>
        <v>0.77578947368421058</v>
      </c>
      <c r="K20" s="5">
        <f t="shared" si="5"/>
        <v>6.8863636363636367</v>
      </c>
      <c r="L20" s="5">
        <f t="shared" si="5"/>
        <v>4.5888888888888886</v>
      </c>
      <c r="M20" s="5">
        <f t="shared" si="5"/>
        <v>1.387142857142857</v>
      </c>
      <c r="N20" s="5">
        <f t="shared" si="5"/>
        <v>4.0391666666666666</v>
      </c>
      <c r="O20" s="5">
        <f t="shared" si="5"/>
        <v>2.13578947368421</v>
      </c>
      <c r="P20" s="5">
        <f t="shared" si="5"/>
        <v>6.980666666666667</v>
      </c>
      <c r="Q20" s="5">
        <f t="shared" si="5"/>
        <v>0.55416666666666659</v>
      </c>
      <c r="R20" s="5">
        <f t="shared" si="5"/>
        <v>2.5272727272727273</v>
      </c>
      <c r="S20" s="5">
        <f t="shared" si="5"/>
        <v>4.9876923076923081</v>
      </c>
      <c r="T20" s="5">
        <f t="shared" si="5"/>
        <v>0.49615384615384617</v>
      </c>
      <c r="U20" s="5">
        <f t="shared" si="5"/>
        <v>2.9391666666666665</v>
      </c>
      <c r="V20" s="5">
        <f t="shared" si="5"/>
        <v>2.2742857142857145</v>
      </c>
      <c r="X20">
        <f>Y12</f>
        <v>0</v>
      </c>
    </row>
    <row r="21" spans="1:24" x14ac:dyDescent="0.25">
      <c r="A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X21">
        <f>Y13</f>
        <v>0</v>
      </c>
    </row>
    <row r="22" spans="1:24" x14ac:dyDescent="0.25">
      <c r="A22" s="3" t="s">
        <v>26</v>
      </c>
      <c r="C22" s="5">
        <f>STDEV(C24:C55)</f>
        <v>0.17596827885967173</v>
      </c>
      <c r="D22" s="5">
        <f t="shared" ref="D22:G22" si="6">STDEV(D24:D55)</f>
        <v>0.16464838568625692</v>
      </c>
      <c r="E22" s="5">
        <f t="shared" si="6"/>
        <v>0.18304756282565091</v>
      </c>
      <c r="F22" s="5">
        <f t="shared" si="6"/>
        <v>9.2439466382357213E-2</v>
      </c>
      <c r="G22" s="5">
        <f t="shared" si="6"/>
        <v>0.20187567431166123</v>
      </c>
      <c r="H22" s="5">
        <f>STDEV(H24:H55)</f>
        <v>0.8405382651393043</v>
      </c>
      <c r="I22" s="5">
        <f t="shared" ref="I22:V22" si="7">STDEV(I24:I55)</f>
        <v>0.70919555366156417</v>
      </c>
      <c r="J22" s="5">
        <f t="shared" si="7"/>
        <v>0.39574565049162658</v>
      </c>
      <c r="K22" s="5">
        <f t="shared" si="7"/>
        <v>0.31866197536802943</v>
      </c>
      <c r="L22" s="5">
        <f t="shared" si="7"/>
        <v>0.68409510384968619</v>
      </c>
      <c r="M22" s="5">
        <f t="shared" si="7"/>
        <v>0.22050391838236941</v>
      </c>
      <c r="N22" s="5">
        <f t="shared" si="7"/>
        <v>0.53727356047723029</v>
      </c>
      <c r="O22" s="5">
        <f t="shared" si="7"/>
        <v>0.46642036106539825</v>
      </c>
      <c r="P22" s="5">
        <f t="shared" si="7"/>
        <v>0.65848816744620908</v>
      </c>
      <c r="Q22" s="5">
        <f t="shared" si="7"/>
        <v>0.15588214273688467</v>
      </c>
      <c r="R22" s="5">
        <f t="shared" si="7"/>
        <v>0.1148120994574099</v>
      </c>
      <c r="S22" s="5">
        <f t="shared" si="7"/>
        <v>0.60249694115618402</v>
      </c>
      <c r="T22" s="5">
        <f t="shared" si="7"/>
        <v>1.3867504905630726E-2</v>
      </c>
      <c r="U22" s="5">
        <f t="shared" si="7"/>
        <v>0.19123799229486205</v>
      </c>
      <c r="V22" s="5">
        <f t="shared" si="7"/>
        <v>0.13959911205989844</v>
      </c>
      <c r="X22">
        <f>Z11</f>
        <v>0</v>
      </c>
    </row>
    <row r="23" spans="1:24" x14ac:dyDescent="0.25">
      <c r="A23" s="3"/>
      <c r="X23">
        <f>Z12</f>
        <v>0</v>
      </c>
    </row>
    <row r="24" spans="1:24" x14ac:dyDescent="0.25">
      <c r="A24" t="s">
        <v>27</v>
      </c>
      <c r="C24">
        <v>2.5</v>
      </c>
      <c r="D24">
        <v>7</v>
      </c>
      <c r="E24">
        <v>4.5</v>
      </c>
      <c r="F24">
        <v>2.5</v>
      </c>
      <c r="G24">
        <v>6.2</v>
      </c>
      <c r="H24">
        <v>5.01</v>
      </c>
      <c r="I24">
        <v>2.5</v>
      </c>
      <c r="J24">
        <v>1</v>
      </c>
      <c r="K24">
        <v>7</v>
      </c>
      <c r="L24">
        <v>4</v>
      </c>
      <c r="M24">
        <v>2</v>
      </c>
      <c r="N24">
        <v>5</v>
      </c>
      <c r="O24">
        <v>2.5</v>
      </c>
      <c r="P24">
        <v>6</v>
      </c>
      <c r="Q24">
        <v>0.75</v>
      </c>
      <c r="R24">
        <v>2.5</v>
      </c>
      <c r="S24">
        <v>5</v>
      </c>
      <c r="T24">
        <v>0.5</v>
      </c>
      <c r="U24">
        <v>2.78</v>
      </c>
      <c r="V24">
        <v>2.25</v>
      </c>
      <c r="X24">
        <f>Z13</f>
        <v>0</v>
      </c>
    </row>
    <row r="25" spans="1:24" x14ac:dyDescent="0.25">
      <c r="C25">
        <v>2.94</v>
      </c>
      <c r="D25">
        <v>7</v>
      </c>
      <c r="E25">
        <v>4.5</v>
      </c>
      <c r="F25">
        <v>2.5</v>
      </c>
      <c r="G25">
        <v>6</v>
      </c>
      <c r="H25">
        <v>1.8</v>
      </c>
      <c r="I25">
        <v>3.2</v>
      </c>
      <c r="J25">
        <v>1.5</v>
      </c>
      <c r="K25">
        <v>6.3</v>
      </c>
      <c r="L25">
        <v>5</v>
      </c>
      <c r="M25">
        <v>1.5</v>
      </c>
      <c r="N25">
        <v>4</v>
      </c>
      <c r="O25">
        <v>2.4500000000000002</v>
      </c>
      <c r="P25">
        <v>6</v>
      </c>
      <c r="Q25">
        <v>0.6</v>
      </c>
      <c r="R25">
        <v>2.5</v>
      </c>
      <c r="S25">
        <v>5</v>
      </c>
      <c r="T25">
        <v>0.5</v>
      </c>
      <c r="U25">
        <v>2.5</v>
      </c>
      <c r="V25">
        <v>2.5</v>
      </c>
      <c r="X25">
        <f>AA11</f>
        <v>0</v>
      </c>
    </row>
    <row r="26" spans="1:24" x14ac:dyDescent="0.25">
      <c r="C26">
        <v>2.84</v>
      </c>
      <c r="D26">
        <v>6.9</v>
      </c>
      <c r="E26">
        <v>4.29</v>
      </c>
      <c r="F26">
        <v>2.4</v>
      </c>
      <c r="G26">
        <v>6.1</v>
      </c>
      <c r="H26">
        <v>4.5</v>
      </c>
      <c r="I26">
        <v>3</v>
      </c>
      <c r="J26">
        <v>0.5</v>
      </c>
      <c r="K26">
        <v>7.2</v>
      </c>
      <c r="L26">
        <v>5.8</v>
      </c>
      <c r="M26">
        <v>1.2</v>
      </c>
      <c r="N26">
        <v>4.0999999999999996</v>
      </c>
      <c r="O26">
        <v>2.4500000000000002</v>
      </c>
      <c r="P26">
        <v>5.5</v>
      </c>
      <c r="Q26">
        <v>0.7</v>
      </c>
      <c r="R26">
        <v>2.5</v>
      </c>
      <c r="S26">
        <v>5</v>
      </c>
      <c r="T26">
        <v>0.5</v>
      </c>
      <c r="U26">
        <v>3</v>
      </c>
      <c r="V26">
        <v>2.2999999999999998</v>
      </c>
      <c r="X26">
        <f>AA12</f>
        <v>0</v>
      </c>
    </row>
    <row r="27" spans="1:24" x14ac:dyDescent="0.25">
      <c r="C27">
        <v>2.84</v>
      </c>
      <c r="D27">
        <v>7</v>
      </c>
      <c r="E27">
        <v>4.5</v>
      </c>
      <c r="F27">
        <v>2.5499999999999998</v>
      </c>
      <c r="G27">
        <v>6</v>
      </c>
      <c r="H27">
        <v>5</v>
      </c>
      <c r="I27">
        <v>3</v>
      </c>
      <c r="J27">
        <v>2.02</v>
      </c>
      <c r="K27">
        <v>6.8</v>
      </c>
      <c r="L27">
        <v>4.5</v>
      </c>
      <c r="M27">
        <v>1.2</v>
      </c>
      <c r="N27">
        <v>3.7</v>
      </c>
      <c r="O27">
        <v>2</v>
      </c>
      <c r="P27">
        <v>7.35</v>
      </c>
      <c r="Q27">
        <v>0.65</v>
      </c>
      <c r="R27">
        <v>2.5</v>
      </c>
      <c r="S27">
        <v>5.5</v>
      </c>
      <c r="T27">
        <v>0.5</v>
      </c>
      <c r="U27">
        <v>3</v>
      </c>
      <c r="V27">
        <v>2.25</v>
      </c>
      <c r="X27">
        <f>AA13</f>
        <v>0</v>
      </c>
    </row>
    <row r="28" spans="1:24" x14ac:dyDescent="0.25">
      <c r="C28">
        <v>2.5</v>
      </c>
      <c r="D28">
        <v>7.2</v>
      </c>
      <c r="E28">
        <v>4.5</v>
      </c>
      <c r="F28">
        <v>2.52</v>
      </c>
      <c r="G28">
        <v>6.2</v>
      </c>
      <c r="H28">
        <v>5</v>
      </c>
      <c r="I28">
        <v>3.3</v>
      </c>
      <c r="J28">
        <v>0.48</v>
      </c>
      <c r="K28">
        <v>7.5</v>
      </c>
      <c r="L28">
        <v>3.5</v>
      </c>
      <c r="M28">
        <v>1.45</v>
      </c>
      <c r="N28">
        <v>5</v>
      </c>
      <c r="O28">
        <v>2.4500000000000002</v>
      </c>
      <c r="P28">
        <v>7.1</v>
      </c>
      <c r="Q28">
        <v>0.65</v>
      </c>
      <c r="R28">
        <v>2.25</v>
      </c>
      <c r="S28">
        <v>3.7</v>
      </c>
      <c r="T28">
        <v>0.5</v>
      </c>
      <c r="U28">
        <v>2.89</v>
      </c>
      <c r="V28">
        <v>2.2999999999999998</v>
      </c>
      <c r="X28">
        <f>AB11</f>
        <v>0</v>
      </c>
    </row>
    <row r="29" spans="1:24" x14ac:dyDescent="0.25">
      <c r="C29">
        <v>2.98</v>
      </c>
      <c r="D29">
        <v>7</v>
      </c>
      <c r="E29">
        <v>4.75</v>
      </c>
      <c r="F29">
        <v>2.5</v>
      </c>
      <c r="G29">
        <v>6</v>
      </c>
      <c r="H29">
        <v>4</v>
      </c>
      <c r="I29">
        <v>2.5</v>
      </c>
      <c r="J29">
        <v>1</v>
      </c>
      <c r="K29">
        <v>6.95</v>
      </c>
      <c r="L29">
        <v>4.75</v>
      </c>
      <c r="M29">
        <v>1.02</v>
      </c>
      <c r="N29">
        <v>4.5</v>
      </c>
      <c r="O29">
        <v>2.4900000000000002</v>
      </c>
      <c r="P29">
        <v>7.6</v>
      </c>
      <c r="Q29">
        <v>0.6</v>
      </c>
      <c r="R29">
        <v>2.5</v>
      </c>
      <c r="S29">
        <v>4.5</v>
      </c>
      <c r="T29">
        <v>0.5</v>
      </c>
      <c r="U29">
        <v>2.99</v>
      </c>
      <c r="V29">
        <v>2</v>
      </c>
      <c r="X29">
        <f>AB12</f>
        <v>0</v>
      </c>
    </row>
    <row r="30" spans="1:24" x14ac:dyDescent="0.25">
      <c r="C30">
        <v>2.95</v>
      </c>
      <c r="D30">
        <v>6.8</v>
      </c>
      <c r="E30">
        <v>4.5</v>
      </c>
      <c r="F30">
        <v>2.4</v>
      </c>
      <c r="G30">
        <v>6</v>
      </c>
      <c r="H30">
        <v>5.03</v>
      </c>
      <c r="I30">
        <v>3.5</v>
      </c>
      <c r="J30">
        <v>0.8</v>
      </c>
      <c r="K30">
        <v>6.5</v>
      </c>
      <c r="L30">
        <v>5</v>
      </c>
      <c r="M30">
        <v>1.45</v>
      </c>
      <c r="N30">
        <v>3.5</v>
      </c>
      <c r="O30">
        <v>2.44</v>
      </c>
      <c r="P30">
        <v>7.25</v>
      </c>
      <c r="Q30">
        <v>0.25</v>
      </c>
      <c r="R30">
        <v>2.5499999999999998</v>
      </c>
      <c r="S30">
        <v>5</v>
      </c>
      <c r="T30">
        <v>0.5</v>
      </c>
      <c r="U30">
        <v>3.31</v>
      </c>
      <c r="V30">
        <v>2.2999999999999998</v>
      </c>
      <c r="X30">
        <f>AB13</f>
        <v>1</v>
      </c>
    </row>
    <row r="31" spans="1:24" x14ac:dyDescent="0.25">
      <c r="C31">
        <v>2.78</v>
      </c>
      <c r="D31">
        <v>7.25</v>
      </c>
      <c r="E31">
        <v>4.9400000000000004</v>
      </c>
      <c r="F31">
        <v>2.5</v>
      </c>
      <c r="G31">
        <v>6</v>
      </c>
      <c r="H31">
        <v>5</v>
      </c>
      <c r="I31">
        <v>1.5</v>
      </c>
      <c r="J31">
        <v>0.55000000000000004</v>
      </c>
      <c r="K31">
        <v>6.95</v>
      </c>
      <c r="L31">
        <v>4</v>
      </c>
      <c r="M31">
        <v>1.35</v>
      </c>
      <c r="N31">
        <v>4</v>
      </c>
      <c r="O31">
        <v>2.4</v>
      </c>
      <c r="P31">
        <v>7.5</v>
      </c>
      <c r="Q31">
        <v>0.5</v>
      </c>
      <c r="R31">
        <v>2.6</v>
      </c>
      <c r="S31">
        <v>5.5</v>
      </c>
      <c r="T31">
        <v>0.5</v>
      </c>
      <c r="U31">
        <v>3</v>
      </c>
      <c r="V31">
        <v>2.2999999999999998</v>
      </c>
      <c r="X31">
        <f>AC11</f>
        <v>0</v>
      </c>
    </row>
    <row r="32" spans="1:24" x14ac:dyDescent="0.25">
      <c r="C32">
        <v>2.98</v>
      </c>
      <c r="D32">
        <v>7.15</v>
      </c>
      <c r="E32">
        <v>4.3599999999999897</v>
      </c>
      <c r="F32">
        <v>2.75</v>
      </c>
      <c r="G32">
        <v>6.3</v>
      </c>
      <c r="H32">
        <v>5.2</v>
      </c>
      <c r="I32">
        <v>1.55</v>
      </c>
      <c r="J32">
        <v>0.6</v>
      </c>
      <c r="K32">
        <v>6.8</v>
      </c>
      <c r="L32">
        <v>4.75</v>
      </c>
      <c r="M32">
        <v>1.45</v>
      </c>
      <c r="N32">
        <v>4</v>
      </c>
      <c r="O32">
        <v>2</v>
      </c>
      <c r="P32">
        <v>7.56</v>
      </c>
      <c r="Q32">
        <v>0.4</v>
      </c>
      <c r="R32">
        <v>2.5499999999999998</v>
      </c>
      <c r="S32">
        <v>5.15</v>
      </c>
      <c r="T32">
        <v>0.5</v>
      </c>
      <c r="U32">
        <v>2.8</v>
      </c>
      <c r="V32">
        <v>2.29</v>
      </c>
      <c r="X32">
        <f>AC12</f>
        <v>0</v>
      </c>
    </row>
    <row r="33" spans="3:24" x14ac:dyDescent="0.25">
      <c r="C33">
        <v>2.95</v>
      </c>
      <c r="D33">
        <v>7.25</v>
      </c>
      <c r="E33">
        <v>4.7699999999999996</v>
      </c>
      <c r="F33">
        <v>2.65</v>
      </c>
      <c r="G33">
        <v>6.45</v>
      </c>
      <c r="H33">
        <v>5</v>
      </c>
      <c r="I33">
        <v>1.8</v>
      </c>
      <c r="J33">
        <v>0.5</v>
      </c>
      <c r="K33">
        <v>6.95</v>
      </c>
      <c r="M33">
        <v>1.25</v>
      </c>
      <c r="N33">
        <v>3.51</v>
      </c>
      <c r="O33">
        <v>2.5</v>
      </c>
      <c r="P33">
        <v>7.65</v>
      </c>
      <c r="Q33">
        <v>0.5</v>
      </c>
      <c r="R33">
        <v>2.7</v>
      </c>
      <c r="S33">
        <v>5.6</v>
      </c>
      <c r="T33">
        <v>0.5</v>
      </c>
      <c r="U33">
        <v>3</v>
      </c>
      <c r="V33">
        <v>2</v>
      </c>
      <c r="X33">
        <f>AC13</f>
        <v>0</v>
      </c>
    </row>
    <row r="34" spans="3:24" x14ac:dyDescent="0.25">
      <c r="C34">
        <v>2.59</v>
      </c>
      <c r="D34">
        <v>7.3199999999999896</v>
      </c>
      <c r="E34">
        <v>4.5</v>
      </c>
      <c r="F34">
        <v>2.6</v>
      </c>
      <c r="G34">
        <v>6.49</v>
      </c>
      <c r="H34">
        <v>3.63</v>
      </c>
      <c r="I34">
        <v>1.8</v>
      </c>
      <c r="J34">
        <v>0.64</v>
      </c>
      <c r="K34">
        <v>6.8</v>
      </c>
      <c r="M34">
        <v>1.35</v>
      </c>
      <c r="N34">
        <v>3.56</v>
      </c>
      <c r="O34">
        <v>2.4500000000000002</v>
      </c>
      <c r="P34">
        <v>7.5</v>
      </c>
      <c r="Q34">
        <v>0.7</v>
      </c>
      <c r="R34">
        <v>2.65</v>
      </c>
      <c r="S34">
        <v>4.01</v>
      </c>
      <c r="T34">
        <v>0.45</v>
      </c>
      <c r="U34">
        <v>3</v>
      </c>
      <c r="V34">
        <v>2.4</v>
      </c>
      <c r="X34">
        <f>AD11</f>
        <v>0</v>
      </c>
    </row>
    <row r="35" spans="3:24" x14ac:dyDescent="0.25">
      <c r="C35">
        <v>2.93</v>
      </c>
      <c r="E35">
        <v>4.76</v>
      </c>
      <c r="F35">
        <v>2.5499999999999998</v>
      </c>
      <c r="G35">
        <v>6.49</v>
      </c>
      <c r="H35">
        <v>5</v>
      </c>
      <c r="I35">
        <v>2</v>
      </c>
      <c r="J35">
        <v>0.65</v>
      </c>
      <c r="M35">
        <v>1.35</v>
      </c>
      <c r="N35">
        <v>3.6</v>
      </c>
      <c r="O35">
        <v>2</v>
      </c>
      <c r="P35">
        <v>6.85</v>
      </c>
      <c r="Q35">
        <v>0.35</v>
      </c>
      <c r="S35">
        <v>5.15</v>
      </c>
      <c r="T35">
        <v>0.5</v>
      </c>
      <c r="U35">
        <v>3</v>
      </c>
      <c r="V35">
        <v>2.25</v>
      </c>
      <c r="X35">
        <f>AD12</f>
        <v>1</v>
      </c>
    </row>
    <row r="36" spans="3:24" x14ac:dyDescent="0.25">
      <c r="C36">
        <v>2.95</v>
      </c>
      <c r="E36">
        <v>4.5</v>
      </c>
      <c r="F36">
        <v>2.6</v>
      </c>
      <c r="H36">
        <v>5.18</v>
      </c>
      <c r="I36">
        <v>1.5</v>
      </c>
      <c r="J36">
        <v>0.63</v>
      </c>
      <c r="M36">
        <v>1.4</v>
      </c>
      <c r="O36">
        <v>2</v>
      </c>
      <c r="P36">
        <v>7</v>
      </c>
      <c r="S36">
        <v>5.73</v>
      </c>
      <c r="T36">
        <v>0.5</v>
      </c>
      <c r="V36">
        <v>2.25</v>
      </c>
      <c r="X36">
        <f>AD13</f>
        <v>1</v>
      </c>
    </row>
    <row r="37" spans="3:24" x14ac:dyDescent="0.25">
      <c r="C37">
        <v>2.95</v>
      </c>
      <c r="F37">
        <v>2.5</v>
      </c>
      <c r="H37">
        <v>5</v>
      </c>
      <c r="I37">
        <v>1.6</v>
      </c>
      <c r="J37">
        <v>1</v>
      </c>
      <c r="M37">
        <v>1.45</v>
      </c>
      <c r="O37">
        <v>2.25</v>
      </c>
      <c r="P37">
        <v>6.9</v>
      </c>
      <c r="V37">
        <v>2.4500000000000002</v>
      </c>
      <c r="X37">
        <f>AE11</f>
        <v>0</v>
      </c>
    </row>
    <row r="38" spans="3:24" x14ac:dyDescent="0.25">
      <c r="H38">
        <v>5.0999999999999996</v>
      </c>
      <c r="I38">
        <v>2.2000000000000002</v>
      </c>
      <c r="J38">
        <v>0.5</v>
      </c>
      <c r="O38">
        <v>2</v>
      </c>
      <c r="P38">
        <v>6.95</v>
      </c>
      <c r="X38">
        <f>AE12</f>
        <v>0</v>
      </c>
    </row>
    <row r="39" spans="3:24" x14ac:dyDescent="0.25">
      <c r="H39">
        <v>5</v>
      </c>
      <c r="I39">
        <v>1.75</v>
      </c>
      <c r="J39">
        <v>0.55000000000000004</v>
      </c>
      <c r="O39">
        <v>0.5</v>
      </c>
      <c r="X39">
        <f>AE13</f>
        <v>0</v>
      </c>
    </row>
    <row r="40" spans="3:24" x14ac:dyDescent="0.25">
      <c r="H40">
        <v>5.2</v>
      </c>
      <c r="J40">
        <v>0.65</v>
      </c>
      <c r="O40">
        <v>1.8</v>
      </c>
      <c r="X40">
        <f>AF11</f>
        <v>0</v>
      </c>
    </row>
    <row r="41" spans="3:24" x14ac:dyDescent="0.25">
      <c r="H41">
        <v>5.15</v>
      </c>
      <c r="J41">
        <v>0.55000000000000004</v>
      </c>
      <c r="O41">
        <v>1.9</v>
      </c>
      <c r="X41">
        <f>AF12</f>
        <v>0</v>
      </c>
    </row>
    <row r="42" spans="3:24" x14ac:dyDescent="0.25">
      <c r="J42">
        <v>0.62</v>
      </c>
      <c r="O42">
        <v>2</v>
      </c>
      <c r="X42">
        <f>AF13</f>
        <v>0</v>
      </c>
    </row>
    <row r="43" spans="3:24" x14ac:dyDescent="0.25">
      <c r="X43">
        <f>AG11</f>
        <v>0</v>
      </c>
    </row>
    <row r="44" spans="3:24" x14ac:dyDescent="0.25">
      <c r="X44">
        <f>AG12</f>
        <v>0</v>
      </c>
    </row>
    <row r="45" spans="3:24" x14ac:dyDescent="0.25">
      <c r="X45">
        <f>AG13</f>
        <v>0</v>
      </c>
    </row>
    <row r="46" spans="3:24" x14ac:dyDescent="0.25">
      <c r="X46">
        <f>AH11</f>
        <v>0</v>
      </c>
    </row>
    <row r="47" spans="3:24" x14ac:dyDescent="0.25">
      <c r="X47">
        <f>AH12</f>
        <v>0</v>
      </c>
    </row>
    <row r="48" spans="3:24" x14ac:dyDescent="0.25">
      <c r="X48">
        <f>AH13</f>
        <v>0</v>
      </c>
    </row>
    <row r="49" spans="24:24" x14ac:dyDescent="0.25">
      <c r="X49">
        <f>AI11</f>
        <v>0</v>
      </c>
    </row>
    <row r="50" spans="24:24" x14ac:dyDescent="0.25">
      <c r="X50">
        <f>AI12</f>
        <v>0</v>
      </c>
    </row>
    <row r="51" spans="24:24" x14ac:dyDescent="0.25">
      <c r="X51">
        <f>AI13</f>
        <v>0</v>
      </c>
    </row>
    <row r="52" spans="24:24" x14ac:dyDescent="0.25">
      <c r="X52">
        <f>AJ11</f>
        <v>0</v>
      </c>
    </row>
    <row r="53" spans="24:24" x14ac:dyDescent="0.25">
      <c r="X53">
        <f>AJ12</f>
        <v>0</v>
      </c>
    </row>
    <row r="54" spans="24:24" x14ac:dyDescent="0.25">
      <c r="X54">
        <f>AJ13</f>
        <v>0</v>
      </c>
    </row>
    <row r="55" spans="24:24" x14ac:dyDescent="0.25">
      <c r="X55">
        <f>AK11</f>
        <v>1</v>
      </c>
    </row>
    <row r="56" spans="24:24" x14ac:dyDescent="0.25">
      <c r="X56">
        <f>AK12</f>
        <v>1</v>
      </c>
    </row>
    <row r="57" spans="24:24" x14ac:dyDescent="0.25">
      <c r="X57">
        <f>AK13</f>
        <v>1</v>
      </c>
    </row>
    <row r="58" spans="24:24" x14ac:dyDescent="0.25">
      <c r="X58">
        <f>AL11</f>
        <v>0</v>
      </c>
    </row>
    <row r="59" spans="24:24" x14ac:dyDescent="0.25">
      <c r="X59">
        <f>AL12</f>
        <v>0</v>
      </c>
    </row>
    <row r="60" spans="24:24" x14ac:dyDescent="0.25">
      <c r="X60">
        <f>AL13</f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abSelected="1" workbookViewId="0">
      <selection activeCell="B14" sqref="B14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9" t="s">
        <v>48</v>
      </c>
      <c r="C1" s="1" t="s">
        <v>0</v>
      </c>
      <c r="D1" s="2"/>
      <c r="E1" s="2"/>
      <c r="F1" s="2"/>
      <c r="G1" s="2"/>
      <c r="H1" s="3" t="s">
        <v>32</v>
      </c>
    </row>
    <row r="2" spans="1:38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</v>
      </c>
      <c r="I2" s="3" t="s">
        <v>6</v>
      </c>
      <c r="J2" s="3" t="s">
        <v>3</v>
      </c>
      <c r="K2" s="3" t="s">
        <v>4</v>
      </c>
      <c r="L2" s="3" t="s">
        <v>5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</row>
    <row r="3" spans="1:38" x14ac:dyDescent="0.25">
      <c r="A3" s="4" t="s">
        <v>17</v>
      </c>
      <c r="C3">
        <v>2.94</v>
      </c>
      <c r="D3">
        <v>7.33</v>
      </c>
      <c r="E3">
        <v>4.76</v>
      </c>
      <c r="F3">
        <v>2.61</v>
      </c>
      <c r="G3">
        <v>6.5</v>
      </c>
      <c r="H3">
        <v>5.73</v>
      </c>
      <c r="I3">
        <v>3.77</v>
      </c>
      <c r="J3">
        <v>2.61</v>
      </c>
      <c r="K3">
        <v>7.39</v>
      </c>
      <c r="L3">
        <v>5.99</v>
      </c>
      <c r="M3">
        <v>3.49</v>
      </c>
      <c r="N3">
        <v>5.74</v>
      </c>
      <c r="O3">
        <v>4.54</v>
      </c>
      <c r="P3">
        <v>7.69</v>
      </c>
      <c r="Q3">
        <v>2.82</v>
      </c>
      <c r="R3">
        <v>4.7300000000000004</v>
      </c>
      <c r="S3">
        <v>6.33</v>
      </c>
      <c r="T3">
        <v>2.5299999999999998</v>
      </c>
      <c r="U3">
        <v>5.31</v>
      </c>
      <c r="V3">
        <v>4.54</v>
      </c>
    </row>
    <row r="4" spans="1:38" x14ac:dyDescent="0.25">
      <c r="A4" s="4"/>
    </row>
    <row r="5" spans="1:38" x14ac:dyDescent="0.25">
      <c r="A5" s="3" t="s">
        <v>18</v>
      </c>
    </row>
    <row r="6" spans="1:38" x14ac:dyDescent="0.25">
      <c r="A6" s="3"/>
    </row>
    <row r="7" spans="1:38" x14ac:dyDescent="0.25">
      <c r="A7" t="s">
        <v>19</v>
      </c>
      <c r="B7" t="s">
        <v>20</v>
      </c>
      <c r="C7">
        <v>3.01</v>
      </c>
      <c r="D7">
        <v>7.15</v>
      </c>
      <c r="E7">
        <v>4.6399999999999997</v>
      </c>
      <c r="F7">
        <v>2.62</v>
      </c>
      <c r="G7">
        <v>6.59</v>
      </c>
      <c r="H7">
        <v>5.35</v>
      </c>
      <c r="I7">
        <v>3.5</v>
      </c>
      <c r="J7">
        <v>4</v>
      </c>
      <c r="K7">
        <v>7.3</v>
      </c>
      <c r="L7">
        <v>6</v>
      </c>
      <c r="M7">
        <v>4</v>
      </c>
      <c r="N7">
        <v>5.75</v>
      </c>
      <c r="O7">
        <v>4.3</v>
      </c>
      <c r="P7">
        <v>7.5</v>
      </c>
      <c r="Q7">
        <v>3</v>
      </c>
      <c r="R7">
        <v>4.5999999999999996</v>
      </c>
      <c r="S7">
        <v>5.6599999999999904</v>
      </c>
      <c r="T7">
        <v>1.6</v>
      </c>
      <c r="U7">
        <v>4.5</v>
      </c>
      <c r="V7">
        <v>4.5</v>
      </c>
    </row>
    <row r="8" spans="1:38" x14ac:dyDescent="0.25">
      <c r="B8" t="s">
        <v>21</v>
      </c>
      <c r="C8">
        <v>3.05</v>
      </c>
      <c r="D8">
        <v>6.97</v>
      </c>
      <c r="E8">
        <v>5.1099999999999897</v>
      </c>
      <c r="F8">
        <v>2.6</v>
      </c>
      <c r="G8">
        <v>6.58</v>
      </c>
      <c r="H8">
        <v>5.27</v>
      </c>
      <c r="I8">
        <v>3.1</v>
      </c>
      <c r="J8">
        <v>2.33</v>
      </c>
      <c r="K8">
        <v>7.1199999999999903</v>
      </c>
      <c r="L8">
        <v>6.1099999999999897</v>
      </c>
      <c r="M8">
        <v>3.09</v>
      </c>
      <c r="N8">
        <v>5.6199999999999903</v>
      </c>
      <c r="O8">
        <v>4.26</v>
      </c>
      <c r="P8">
        <v>7.5</v>
      </c>
      <c r="Q8">
        <v>2.37</v>
      </c>
      <c r="R8">
        <v>4.6199999999999903</v>
      </c>
      <c r="S8">
        <v>5.65</v>
      </c>
      <c r="T8">
        <v>1.42</v>
      </c>
      <c r="U8">
        <v>3.73</v>
      </c>
      <c r="V8">
        <v>3.78</v>
      </c>
    </row>
    <row r="9" spans="1:38" x14ac:dyDescent="0.25">
      <c r="B9" t="s">
        <v>22</v>
      </c>
      <c r="C9">
        <v>3.1</v>
      </c>
      <c r="D9">
        <v>7.15</v>
      </c>
      <c r="E9">
        <v>4.6500000000000004</v>
      </c>
      <c r="F9">
        <v>2.6</v>
      </c>
      <c r="G9">
        <v>6.65</v>
      </c>
      <c r="H9">
        <v>5.31</v>
      </c>
      <c r="I9">
        <v>4</v>
      </c>
      <c r="J9">
        <v>2.75</v>
      </c>
      <c r="K9">
        <v>7.15</v>
      </c>
      <c r="L9">
        <v>5.98</v>
      </c>
      <c r="M9">
        <v>3.2</v>
      </c>
      <c r="N9">
        <v>5.65</v>
      </c>
      <c r="O9">
        <v>4.55</v>
      </c>
      <c r="P9">
        <v>7.6</v>
      </c>
      <c r="Q9">
        <v>2.75</v>
      </c>
      <c r="R9">
        <v>4.6500000000000004</v>
      </c>
      <c r="S9">
        <v>5.57</v>
      </c>
      <c r="T9">
        <v>2</v>
      </c>
      <c r="U9">
        <v>4.05</v>
      </c>
      <c r="V9">
        <v>3.8</v>
      </c>
      <c r="X9" s="3" t="s">
        <v>31</v>
      </c>
    </row>
    <row r="10" spans="1:38" x14ac:dyDescent="0.25">
      <c r="X10" s="3" t="s">
        <v>1</v>
      </c>
      <c r="Y10" s="3" t="s">
        <v>6</v>
      </c>
      <c r="Z10" s="3" t="s">
        <v>3</v>
      </c>
      <c r="AA10" s="3" t="s">
        <v>4</v>
      </c>
      <c r="AB10" s="3" t="s">
        <v>5</v>
      </c>
      <c r="AC10" s="3" t="s">
        <v>7</v>
      </c>
      <c r="AD10" s="3" t="s">
        <v>8</v>
      </c>
      <c r="AE10" s="3" t="s">
        <v>9</v>
      </c>
      <c r="AF10" s="3" t="s">
        <v>10</v>
      </c>
      <c r="AG10" s="3" t="s">
        <v>11</v>
      </c>
      <c r="AH10" s="3" t="s">
        <v>12</v>
      </c>
      <c r="AI10" s="3" t="s">
        <v>13</v>
      </c>
      <c r="AJ10" s="3" t="s">
        <v>14</v>
      </c>
      <c r="AK10" s="3" t="s">
        <v>15</v>
      </c>
      <c r="AL10" s="3" t="s">
        <v>16</v>
      </c>
    </row>
    <row r="11" spans="1:38" x14ac:dyDescent="0.25">
      <c r="A11" t="s">
        <v>23</v>
      </c>
      <c r="B11" t="s">
        <v>20</v>
      </c>
      <c r="H11">
        <v>0</v>
      </c>
      <c r="I11">
        <v>1</v>
      </c>
      <c r="J11">
        <v>1</v>
      </c>
      <c r="K11">
        <v>0</v>
      </c>
      <c r="L11">
        <v>0</v>
      </c>
      <c r="M11">
        <v>1</v>
      </c>
      <c r="N11">
        <v>0</v>
      </c>
      <c r="O11">
        <v>1</v>
      </c>
      <c r="P11">
        <v>0</v>
      </c>
      <c r="Q11">
        <v>1</v>
      </c>
      <c r="R11">
        <v>1</v>
      </c>
      <c r="S11">
        <v>0</v>
      </c>
      <c r="T11">
        <v>1</v>
      </c>
      <c r="U11">
        <v>1</v>
      </c>
      <c r="V11">
        <v>1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1</v>
      </c>
      <c r="AL11">
        <f t="shared" si="0"/>
        <v>0</v>
      </c>
    </row>
    <row r="12" spans="1:38" x14ac:dyDescent="0.25">
      <c r="B12" t="s">
        <v>21</v>
      </c>
      <c r="H12">
        <v>0</v>
      </c>
      <c r="I12">
        <v>1</v>
      </c>
      <c r="J12">
        <v>1</v>
      </c>
      <c r="K12">
        <v>0</v>
      </c>
      <c r="L12">
        <v>0</v>
      </c>
      <c r="M12">
        <v>1</v>
      </c>
      <c r="N12">
        <v>0</v>
      </c>
      <c r="O12">
        <v>1</v>
      </c>
      <c r="P12">
        <v>0</v>
      </c>
      <c r="Q12">
        <v>1</v>
      </c>
      <c r="R12">
        <v>1</v>
      </c>
      <c r="S12">
        <v>0</v>
      </c>
      <c r="T12">
        <v>1</v>
      </c>
      <c r="U12">
        <v>1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 t="shared" si="0"/>
        <v>0</v>
      </c>
    </row>
    <row r="13" spans="1:38" x14ac:dyDescent="0.25">
      <c r="B13" t="s">
        <v>22</v>
      </c>
      <c r="H13">
        <v>0</v>
      </c>
      <c r="I13">
        <v>1</v>
      </c>
      <c r="J13">
        <v>1</v>
      </c>
      <c r="K13">
        <v>0</v>
      </c>
      <c r="L13">
        <v>0</v>
      </c>
      <c r="M13">
        <v>1</v>
      </c>
      <c r="N13">
        <v>0</v>
      </c>
      <c r="O13">
        <v>1</v>
      </c>
      <c r="P13">
        <v>0</v>
      </c>
      <c r="Q13">
        <v>1</v>
      </c>
      <c r="R13">
        <v>1</v>
      </c>
      <c r="S13">
        <v>0</v>
      </c>
      <c r="T13">
        <v>1</v>
      </c>
      <c r="U13">
        <v>1</v>
      </c>
      <c r="V13">
        <v>1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1</v>
      </c>
      <c r="AL13">
        <f t="shared" si="0"/>
        <v>0</v>
      </c>
    </row>
    <row r="14" spans="1:38" x14ac:dyDescent="0.25">
      <c r="E14" s="3" t="s">
        <v>31</v>
      </c>
      <c r="H14" s="3">
        <f>SUM(X11:AL13)</f>
        <v>3</v>
      </c>
      <c r="I14" s="8">
        <f>H14/45</f>
        <v>6.6666666666666666E-2</v>
      </c>
    </row>
    <row r="15" spans="1:38" x14ac:dyDescent="0.25">
      <c r="A15" s="3" t="s">
        <v>24</v>
      </c>
    </row>
    <row r="16" spans="1:38" x14ac:dyDescent="0.25">
      <c r="A16" s="3" t="s">
        <v>28</v>
      </c>
      <c r="C16" s="6">
        <v>0.9</v>
      </c>
      <c r="D16" s="6">
        <v>0.95</v>
      </c>
      <c r="E16" s="6">
        <v>1</v>
      </c>
      <c r="F16" s="6">
        <v>0.95</v>
      </c>
      <c r="G16" s="6">
        <v>0.9</v>
      </c>
      <c r="H16" s="7">
        <v>0.75</v>
      </c>
      <c r="I16" s="7">
        <v>0.8</v>
      </c>
      <c r="J16" s="7">
        <v>0.75</v>
      </c>
      <c r="K16" s="7">
        <v>0.85</v>
      </c>
      <c r="L16" s="7">
        <v>0.85</v>
      </c>
      <c r="M16" s="7">
        <v>0.9</v>
      </c>
      <c r="N16" s="7">
        <v>0.85</v>
      </c>
      <c r="O16" s="7">
        <v>0.85</v>
      </c>
      <c r="P16" s="7">
        <v>0.85</v>
      </c>
      <c r="Q16" s="7">
        <v>0.6</v>
      </c>
      <c r="R16" s="7">
        <v>0.85</v>
      </c>
      <c r="S16" s="7">
        <v>0.55000000000000004</v>
      </c>
      <c r="T16" s="7">
        <v>0.65</v>
      </c>
      <c r="U16" s="7">
        <v>0.75</v>
      </c>
      <c r="V16" s="7">
        <v>0.75</v>
      </c>
      <c r="X16">
        <f>X11</f>
        <v>0</v>
      </c>
    </row>
    <row r="17" spans="1:24" x14ac:dyDescent="0.25">
      <c r="A17" s="3" t="s">
        <v>33</v>
      </c>
      <c r="X17">
        <f>X12</f>
        <v>0</v>
      </c>
    </row>
    <row r="18" spans="1:24" x14ac:dyDescent="0.25">
      <c r="A18" s="3" t="s">
        <v>17</v>
      </c>
      <c r="C18">
        <f>C3</f>
        <v>2.94</v>
      </c>
      <c r="D18">
        <f t="shared" ref="D18:V18" si="1">D3</f>
        <v>7.33</v>
      </c>
      <c r="E18">
        <f t="shared" si="1"/>
        <v>4.76</v>
      </c>
      <c r="F18">
        <f t="shared" si="1"/>
        <v>2.61</v>
      </c>
      <c r="G18">
        <f t="shared" si="1"/>
        <v>6.5</v>
      </c>
      <c r="H18">
        <f t="shared" si="1"/>
        <v>5.73</v>
      </c>
      <c r="I18">
        <f t="shared" si="1"/>
        <v>3.77</v>
      </c>
      <c r="J18">
        <f t="shared" si="1"/>
        <v>2.61</v>
      </c>
      <c r="K18">
        <f t="shared" si="1"/>
        <v>7.39</v>
      </c>
      <c r="L18">
        <f t="shared" si="1"/>
        <v>5.99</v>
      </c>
      <c r="M18">
        <f t="shared" si="1"/>
        <v>3.49</v>
      </c>
      <c r="N18">
        <f t="shared" si="1"/>
        <v>5.74</v>
      </c>
      <c r="O18">
        <f t="shared" si="1"/>
        <v>4.54</v>
      </c>
      <c r="P18">
        <f t="shared" si="1"/>
        <v>7.69</v>
      </c>
      <c r="Q18">
        <f t="shared" si="1"/>
        <v>2.82</v>
      </c>
      <c r="R18">
        <f t="shared" si="1"/>
        <v>4.7300000000000004</v>
      </c>
      <c r="S18">
        <f t="shared" si="1"/>
        <v>6.33</v>
      </c>
      <c r="T18">
        <f t="shared" si="1"/>
        <v>2.5299999999999998</v>
      </c>
      <c r="U18">
        <f t="shared" si="1"/>
        <v>5.31</v>
      </c>
      <c r="V18">
        <f t="shared" si="1"/>
        <v>4.54</v>
      </c>
      <c r="X18">
        <f>X13</f>
        <v>0</v>
      </c>
    </row>
    <row r="19" spans="1:24" x14ac:dyDescent="0.25">
      <c r="A19" s="3" t="s">
        <v>29</v>
      </c>
      <c r="C19">
        <f>MEDIAN(C24:C55)</f>
        <v>2.98</v>
      </c>
      <c r="D19">
        <f t="shared" ref="D19:G19" si="2">MEDIAN(D24:D55)</f>
        <v>7.1</v>
      </c>
      <c r="E19">
        <f t="shared" si="2"/>
        <v>4.585</v>
      </c>
      <c r="F19">
        <f t="shared" si="2"/>
        <v>2.5299999999999998</v>
      </c>
      <c r="G19">
        <f t="shared" si="2"/>
        <v>6.5</v>
      </c>
      <c r="H19">
        <f>MEDIAN(H24:H55)</f>
        <v>5.25</v>
      </c>
      <c r="I19">
        <f t="shared" ref="I19:V19" si="3">MEDIAN(I24:I55)</f>
        <v>3.3</v>
      </c>
      <c r="J19">
        <f t="shared" si="3"/>
        <v>2.25</v>
      </c>
      <c r="K19">
        <f t="shared" si="3"/>
        <v>7.05</v>
      </c>
      <c r="L19">
        <f t="shared" si="3"/>
        <v>5.8949999999999996</v>
      </c>
      <c r="M19">
        <f t="shared" si="3"/>
        <v>2.9</v>
      </c>
      <c r="N19">
        <f t="shared" si="3"/>
        <v>5.5</v>
      </c>
      <c r="O19">
        <f t="shared" si="3"/>
        <v>4</v>
      </c>
      <c r="P19">
        <f t="shared" si="3"/>
        <v>7.375</v>
      </c>
      <c r="Q19">
        <f t="shared" si="3"/>
        <v>2</v>
      </c>
      <c r="R19">
        <f t="shared" si="3"/>
        <v>4.0999999999999996</v>
      </c>
      <c r="S19">
        <f t="shared" si="3"/>
        <v>5.4649999999999999</v>
      </c>
      <c r="T19">
        <f t="shared" si="3"/>
        <v>0.6</v>
      </c>
      <c r="U19">
        <f t="shared" si="3"/>
        <v>3.5</v>
      </c>
      <c r="V19">
        <f t="shared" si="3"/>
        <v>3</v>
      </c>
      <c r="X19">
        <f>Y11</f>
        <v>0</v>
      </c>
    </row>
    <row r="20" spans="1:24" x14ac:dyDescent="0.25">
      <c r="A20" s="3" t="s">
        <v>25</v>
      </c>
      <c r="C20" s="5">
        <f>AVERAGE(C24:C55)</f>
        <v>2.8057142857142856</v>
      </c>
      <c r="D20" s="5">
        <f t="shared" ref="D20:G20" si="4">AVERAGE(D24:D55)</f>
        <v>7.190555555555556</v>
      </c>
      <c r="E20" s="5">
        <f t="shared" si="4"/>
        <v>4.6022222222222213</v>
      </c>
      <c r="F20" s="5">
        <f t="shared" si="4"/>
        <v>2.5427777777777774</v>
      </c>
      <c r="G20" s="5">
        <f t="shared" si="4"/>
        <v>6.4194117647058828</v>
      </c>
      <c r="H20" s="5">
        <f>AVERAGE(H24:H55)</f>
        <v>5.2166666666666668</v>
      </c>
      <c r="I20" s="5">
        <f t="shared" ref="I20:V20" si="5">AVERAGE(I24:I55)</f>
        <v>3.1595238095238094</v>
      </c>
      <c r="J20" s="5">
        <f t="shared" si="5"/>
        <v>2.3074999999999997</v>
      </c>
      <c r="K20" s="5">
        <f t="shared" si="5"/>
        <v>7.0018749999999992</v>
      </c>
      <c r="L20" s="5">
        <f t="shared" si="5"/>
        <v>5.8031249999999979</v>
      </c>
      <c r="M20" s="5">
        <f t="shared" si="5"/>
        <v>2.9252941176470588</v>
      </c>
      <c r="N20" s="5">
        <f t="shared" si="5"/>
        <v>5.3753333333333329</v>
      </c>
      <c r="O20" s="5">
        <f t="shared" si="5"/>
        <v>4.0088235294117647</v>
      </c>
      <c r="P20" s="5">
        <f t="shared" si="5"/>
        <v>7.1774999999999993</v>
      </c>
      <c r="Q20" s="5">
        <f t="shared" si="5"/>
        <v>1.5710000000000006</v>
      </c>
      <c r="R20" s="5">
        <f t="shared" si="5"/>
        <v>4.1266666666666669</v>
      </c>
      <c r="S20" s="5">
        <f t="shared" si="5"/>
        <v>5.4133333333333331</v>
      </c>
      <c r="T20" s="5">
        <f t="shared" si="5"/>
        <v>0.92105263157894735</v>
      </c>
      <c r="U20" s="5">
        <f t="shared" si="5"/>
        <v>3.572857142857143</v>
      </c>
      <c r="V20" s="5">
        <f t="shared" si="5"/>
        <v>3.0733333333333337</v>
      </c>
      <c r="X20">
        <f>Y12</f>
        <v>0</v>
      </c>
    </row>
    <row r="21" spans="1:24" x14ac:dyDescent="0.25">
      <c r="A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X21">
        <f>Y13</f>
        <v>0</v>
      </c>
    </row>
    <row r="22" spans="1:24" x14ac:dyDescent="0.25">
      <c r="A22" s="3" t="s">
        <v>26</v>
      </c>
      <c r="C22" s="5">
        <f>STDEV(C24:C55)</f>
        <v>0.24235112117352778</v>
      </c>
      <c r="D22" s="5">
        <f t="shared" ref="D22:G22" si="6">STDEV(D24:D55)</f>
        <v>0.29076920749306268</v>
      </c>
      <c r="E22" s="5">
        <f t="shared" si="6"/>
        <v>0.19474132331515034</v>
      </c>
      <c r="F22" s="5">
        <f t="shared" si="6"/>
        <v>0.13476801660873991</v>
      </c>
      <c r="G22" s="5">
        <f t="shared" si="6"/>
        <v>0.17126261224488307</v>
      </c>
      <c r="H22" s="5">
        <f>STDEV(H24:H55)</f>
        <v>0.47681541625294643</v>
      </c>
      <c r="I22" s="5">
        <f t="shared" ref="I22:V22" si="7">STDEV(I24:I55)</f>
        <v>0.66813528712736159</v>
      </c>
      <c r="J22" s="5">
        <f t="shared" si="7"/>
        <v>0.51439495906651711</v>
      </c>
      <c r="K22" s="5">
        <f t="shared" si="7"/>
        <v>0.58569865687626999</v>
      </c>
      <c r="L22" s="5">
        <f t="shared" si="7"/>
        <v>0.31086371612010183</v>
      </c>
      <c r="M22" s="5">
        <f t="shared" si="7"/>
        <v>0.39025821014840695</v>
      </c>
      <c r="N22" s="5">
        <f t="shared" si="7"/>
        <v>0.22513064989869663</v>
      </c>
      <c r="O22" s="5">
        <f t="shared" si="7"/>
        <v>0.18731265149947754</v>
      </c>
      <c r="P22" s="5">
        <f t="shared" si="7"/>
        <v>0.41828926485257678</v>
      </c>
      <c r="Q22" s="5">
        <f t="shared" si="7"/>
        <v>0.94205207141811209</v>
      </c>
      <c r="R22" s="5">
        <f t="shared" si="7"/>
        <v>0.15673131749064376</v>
      </c>
      <c r="S22" s="5">
        <f t="shared" si="7"/>
        <v>0.50826502273256358</v>
      </c>
      <c r="T22" s="5">
        <f t="shared" si="7"/>
        <v>0.59589237224371761</v>
      </c>
      <c r="U22" s="5">
        <f t="shared" si="7"/>
        <v>0.51389056858782312</v>
      </c>
      <c r="V22" s="5">
        <f t="shared" si="7"/>
        <v>0.59724113195339223</v>
      </c>
      <c r="X22">
        <f>Z11</f>
        <v>0</v>
      </c>
    </row>
    <row r="23" spans="1:24" x14ac:dyDescent="0.25">
      <c r="A23" s="3"/>
      <c r="X23">
        <f>Z12</f>
        <v>0</v>
      </c>
    </row>
    <row r="24" spans="1:24" x14ac:dyDescent="0.25">
      <c r="A24" t="s">
        <v>27</v>
      </c>
      <c r="C24">
        <v>2.88</v>
      </c>
      <c r="D24">
        <v>7</v>
      </c>
      <c r="E24">
        <v>4.55</v>
      </c>
      <c r="F24">
        <v>2.5099999999999998</v>
      </c>
      <c r="G24">
        <v>6.05</v>
      </c>
      <c r="H24">
        <v>4.83</v>
      </c>
      <c r="I24">
        <v>3.7</v>
      </c>
      <c r="J24">
        <v>3.95</v>
      </c>
      <c r="K24">
        <v>6.69</v>
      </c>
      <c r="L24">
        <v>6</v>
      </c>
      <c r="M24">
        <v>2.9</v>
      </c>
      <c r="N24">
        <v>5.5</v>
      </c>
      <c r="O24">
        <v>3.95</v>
      </c>
      <c r="P24">
        <v>7.65</v>
      </c>
      <c r="Q24">
        <v>2</v>
      </c>
      <c r="R24">
        <v>4.25</v>
      </c>
      <c r="S24">
        <v>5.9</v>
      </c>
      <c r="T24">
        <v>2.5</v>
      </c>
      <c r="U24">
        <v>4.75</v>
      </c>
      <c r="V24">
        <v>4</v>
      </c>
      <c r="X24">
        <f>Z13</f>
        <v>0</v>
      </c>
    </row>
    <row r="25" spans="1:24" x14ac:dyDescent="0.25">
      <c r="C25">
        <v>2.4500000000000002</v>
      </c>
      <c r="D25">
        <v>7</v>
      </c>
      <c r="E25">
        <v>4.8499999999999996</v>
      </c>
      <c r="F25">
        <v>2.5</v>
      </c>
      <c r="G25">
        <v>6.5</v>
      </c>
      <c r="H25">
        <v>4.75</v>
      </c>
      <c r="I25">
        <v>3.5</v>
      </c>
      <c r="J25">
        <v>2</v>
      </c>
      <c r="K25">
        <v>7</v>
      </c>
      <c r="L25">
        <v>5.5</v>
      </c>
      <c r="M25">
        <v>4</v>
      </c>
      <c r="N25">
        <v>5.34</v>
      </c>
      <c r="O25">
        <v>4</v>
      </c>
      <c r="P25">
        <v>7.35</v>
      </c>
      <c r="Q25">
        <v>2.2200000000000002</v>
      </c>
      <c r="R25">
        <v>4</v>
      </c>
      <c r="S25">
        <v>6</v>
      </c>
      <c r="T25">
        <v>0.7</v>
      </c>
      <c r="U25">
        <v>3</v>
      </c>
      <c r="V25">
        <v>3</v>
      </c>
      <c r="X25">
        <f>AA11</f>
        <v>0</v>
      </c>
    </row>
    <row r="26" spans="1:24" x14ac:dyDescent="0.25">
      <c r="C26">
        <v>2.6</v>
      </c>
      <c r="D26">
        <v>7</v>
      </c>
      <c r="E26">
        <v>4.5</v>
      </c>
      <c r="F26">
        <v>2.5</v>
      </c>
      <c r="G26">
        <v>6.4</v>
      </c>
      <c r="H26">
        <v>5.13</v>
      </c>
      <c r="I26">
        <v>1.5</v>
      </c>
      <c r="J26">
        <v>1</v>
      </c>
      <c r="K26">
        <v>5</v>
      </c>
      <c r="L26">
        <v>5.39</v>
      </c>
      <c r="M26">
        <v>3</v>
      </c>
      <c r="N26">
        <v>5.5</v>
      </c>
      <c r="O26">
        <v>3.94</v>
      </c>
      <c r="P26">
        <v>6.5</v>
      </c>
      <c r="Q26">
        <v>2</v>
      </c>
      <c r="R26">
        <v>4.33</v>
      </c>
      <c r="S26">
        <v>6.1</v>
      </c>
      <c r="T26">
        <v>2</v>
      </c>
      <c r="U26">
        <v>3.71</v>
      </c>
      <c r="V26">
        <v>3.54</v>
      </c>
      <c r="X26">
        <f>AA12</f>
        <v>0</v>
      </c>
    </row>
    <row r="27" spans="1:24" x14ac:dyDescent="0.25">
      <c r="C27">
        <v>2.5</v>
      </c>
      <c r="D27">
        <v>7</v>
      </c>
      <c r="E27">
        <v>4.2</v>
      </c>
      <c r="F27">
        <v>2.69</v>
      </c>
      <c r="G27">
        <v>6.5</v>
      </c>
      <c r="H27">
        <v>5.5</v>
      </c>
      <c r="I27">
        <v>1.5</v>
      </c>
      <c r="J27">
        <v>2</v>
      </c>
      <c r="K27">
        <v>7.5</v>
      </c>
      <c r="L27">
        <v>5.99</v>
      </c>
      <c r="M27">
        <v>2</v>
      </c>
      <c r="N27">
        <v>5.5</v>
      </c>
      <c r="O27">
        <v>4.25</v>
      </c>
      <c r="P27">
        <v>7.5</v>
      </c>
      <c r="Q27">
        <v>2.2000000000000002</v>
      </c>
      <c r="R27">
        <v>4.25</v>
      </c>
      <c r="S27">
        <v>5</v>
      </c>
      <c r="T27">
        <v>1</v>
      </c>
      <c r="U27">
        <v>4</v>
      </c>
      <c r="V27">
        <v>3</v>
      </c>
      <c r="X27">
        <f>AA13</f>
        <v>0</v>
      </c>
    </row>
    <row r="28" spans="1:24" x14ac:dyDescent="0.25">
      <c r="C28">
        <v>3</v>
      </c>
      <c r="D28">
        <v>7</v>
      </c>
      <c r="E28">
        <v>4.2</v>
      </c>
      <c r="F28">
        <v>2.65</v>
      </c>
      <c r="G28">
        <v>6.55</v>
      </c>
      <c r="H28">
        <v>5.63</v>
      </c>
      <c r="I28">
        <v>3</v>
      </c>
      <c r="J28">
        <v>2.1</v>
      </c>
      <c r="K28">
        <v>7</v>
      </c>
      <c r="L28">
        <v>5.89</v>
      </c>
      <c r="M28">
        <v>3</v>
      </c>
      <c r="N28">
        <v>5.5</v>
      </c>
      <c r="O28">
        <v>4.5</v>
      </c>
      <c r="P28">
        <v>6.75</v>
      </c>
      <c r="Q28">
        <v>2.4</v>
      </c>
      <c r="R28">
        <v>4.45</v>
      </c>
      <c r="S28">
        <v>5.65</v>
      </c>
      <c r="T28">
        <v>1.7</v>
      </c>
      <c r="U28">
        <v>4.01</v>
      </c>
      <c r="V28">
        <v>4</v>
      </c>
      <c r="X28">
        <f>AB11</f>
        <v>0</v>
      </c>
    </row>
    <row r="29" spans="1:24" x14ac:dyDescent="0.25">
      <c r="C29">
        <v>2.99</v>
      </c>
      <c r="D29">
        <v>6.9</v>
      </c>
      <c r="E29">
        <v>4.5</v>
      </c>
      <c r="F29">
        <v>2.4500000000000002</v>
      </c>
      <c r="G29">
        <v>6.4</v>
      </c>
      <c r="H29">
        <v>5.5</v>
      </c>
      <c r="I29">
        <v>2.5</v>
      </c>
      <c r="J29">
        <v>2.65</v>
      </c>
      <c r="K29">
        <v>7</v>
      </c>
      <c r="L29">
        <v>5.9</v>
      </c>
      <c r="M29">
        <v>3</v>
      </c>
      <c r="N29">
        <v>5.25</v>
      </c>
      <c r="O29">
        <v>4.2</v>
      </c>
      <c r="P29">
        <v>7.4</v>
      </c>
      <c r="Q29">
        <v>2.2599999999999998</v>
      </c>
      <c r="R29">
        <v>4.4000000000000004</v>
      </c>
      <c r="S29">
        <v>5.63</v>
      </c>
      <c r="T29">
        <v>1</v>
      </c>
      <c r="U29">
        <v>2.7</v>
      </c>
      <c r="V29">
        <v>2.5</v>
      </c>
      <c r="X29">
        <f>AB12</f>
        <v>0</v>
      </c>
    </row>
    <row r="30" spans="1:24" x14ac:dyDescent="0.25">
      <c r="C30">
        <v>2.5</v>
      </c>
      <c r="D30">
        <v>7.45</v>
      </c>
      <c r="E30">
        <v>4.8</v>
      </c>
      <c r="F30">
        <v>2.68</v>
      </c>
      <c r="G30">
        <v>6.59</v>
      </c>
      <c r="H30">
        <v>6</v>
      </c>
      <c r="I30">
        <v>3.6</v>
      </c>
      <c r="J30">
        <v>2.2000000000000002</v>
      </c>
      <c r="K30">
        <v>7.35</v>
      </c>
      <c r="L30">
        <v>5.95</v>
      </c>
      <c r="M30">
        <v>2.89</v>
      </c>
      <c r="N30">
        <v>5.25</v>
      </c>
      <c r="O30">
        <v>4</v>
      </c>
      <c r="P30">
        <v>7.45</v>
      </c>
      <c r="Q30">
        <v>2.4</v>
      </c>
      <c r="R30">
        <v>4</v>
      </c>
      <c r="S30">
        <v>5.65</v>
      </c>
      <c r="T30">
        <v>1.5</v>
      </c>
      <c r="U30">
        <v>3.5</v>
      </c>
      <c r="V30">
        <v>3.5</v>
      </c>
      <c r="X30">
        <f>AB13</f>
        <v>0</v>
      </c>
    </row>
    <row r="31" spans="1:24" x14ac:dyDescent="0.25">
      <c r="C31">
        <v>3</v>
      </c>
      <c r="D31">
        <v>6.78</v>
      </c>
      <c r="E31">
        <v>4.7699999999999996</v>
      </c>
      <c r="F31">
        <v>2.67</v>
      </c>
      <c r="G31">
        <v>6.3</v>
      </c>
      <c r="H31">
        <v>4</v>
      </c>
      <c r="I31">
        <v>3</v>
      </c>
      <c r="J31">
        <v>1.9</v>
      </c>
      <c r="K31">
        <v>7.39</v>
      </c>
      <c r="L31">
        <v>5.98</v>
      </c>
      <c r="M31">
        <v>2.9</v>
      </c>
      <c r="N31">
        <v>5.5</v>
      </c>
      <c r="O31">
        <v>4</v>
      </c>
      <c r="P31">
        <v>6.5</v>
      </c>
      <c r="Q31">
        <v>2</v>
      </c>
      <c r="R31">
        <v>4.0999999999999996</v>
      </c>
      <c r="S31">
        <v>4.75</v>
      </c>
      <c r="T31">
        <v>1</v>
      </c>
      <c r="U31">
        <v>3.41</v>
      </c>
      <c r="V31">
        <v>3.29</v>
      </c>
      <c r="X31">
        <f>AC11</f>
        <v>0</v>
      </c>
    </row>
    <row r="32" spans="1:24" x14ac:dyDescent="0.25">
      <c r="C32">
        <v>2.44</v>
      </c>
      <c r="D32">
        <v>7.3</v>
      </c>
      <c r="E32">
        <v>4.5</v>
      </c>
      <c r="F32">
        <v>2.5</v>
      </c>
      <c r="G32">
        <v>6.35</v>
      </c>
      <c r="H32">
        <v>5.25</v>
      </c>
      <c r="I32">
        <v>2.5</v>
      </c>
      <c r="J32">
        <v>2.5499999999999998</v>
      </c>
      <c r="K32">
        <v>7.3</v>
      </c>
      <c r="L32">
        <v>5.9</v>
      </c>
      <c r="M32">
        <v>2.35</v>
      </c>
      <c r="N32">
        <v>5.6</v>
      </c>
      <c r="O32">
        <v>4</v>
      </c>
      <c r="P32">
        <v>7.49</v>
      </c>
      <c r="Q32">
        <v>2.2999999999999998</v>
      </c>
      <c r="R32">
        <v>3.85</v>
      </c>
      <c r="S32">
        <v>4.43</v>
      </c>
      <c r="T32">
        <v>1</v>
      </c>
      <c r="U32">
        <v>3.99</v>
      </c>
      <c r="V32">
        <v>2.6</v>
      </c>
      <c r="X32">
        <f>AC12</f>
        <v>0</v>
      </c>
    </row>
    <row r="33" spans="3:24" x14ac:dyDescent="0.25">
      <c r="C33">
        <v>2.98</v>
      </c>
      <c r="D33">
        <v>7.25</v>
      </c>
      <c r="E33">
        <v>4.75</v>
      </c>
      <c r="F33">
        <v>2.67</v>
      </c>
      <c r="G33">
        <v>6</v>
      </c>
      <c r="H33">
        <v>5.48</v>
      </c>
      <c r="I33">
        <v>3.15</v>
      </c>
      <c r="J33">
        <v>2.4900000000000002</v>
      </c>
      <c r="K33">
        <v>7.3</v>
      </c>
      <c r="L33">
        <v>5.5</v>
      </c>
      <c r="M33">
        <v>2.9</v>
      </c>
      <c r="N33">
        <v>5.7</v>
      </c>
      <c r="O33">
        <v>3.95</v>
      </c>
      <c r="P33">
        <v>7.49</v>
      </c>
      <c r="Q33">
        <v>2.25</v>
      </c>
      <c r="R33">
        <v>4.1500000000000004</v>
      </c>
      <c r="S33">
        <v>5.3</v>
      </c>
      <c r="T33">
        <v>0.5</v>
      </c>
      <c r="U33">
        <v>3.5</v>
      </c>
      <c r="V33">
        <v>2.75</v>
      </c>
      <c r="X33">
        <f>AC13</f>
        <v>0</v>
      </c>
    </row>
    <row r="34" spans="3:24" x14ac:dyDescent="0.25">
      <c r="C34">
        <v>2.98</v>
      </c>
      <c r="D34">
        <v>7.25</v>
      </c>
      <c r="E34">
        <v>4.8499999999999996</v>
      </c>
      <c r="F34">
        <v>2.67</v>
      </c>
      <c r="G34">
        <v>6.6</v>
      </c>
      <c r="H34">
        <v>5.75</v>
      </c>
      <c r="I34">
        <v>3.7</v>
      </c>
      <c r="J34">
        <v>2.4900000000000002</v>
      </c>
      <c r="K34">
        <v>7.35</v>
      </c>
      <c r="L34">
        <v>5.94</v>
      </c>
      <c r="M34">
        <v>3</v>
      </c>
      <c r="N34">
        <v>5.64</v>
      </c>
      <c r="O34">
        <v>4</v>
      </c>
      <c r="P34">
        <v>7.25</v>
      </c>
      <c r="Q34">
        <v>2</v>
      </c>
      <c r="R34">
        <v>4.0999999999999996</v>
      </c>
      <c r="S34">
        <v>5.3</v>
      </c>
      <c r="T34">
        <v>0.6</v>
      </c>
      <c r="U34">
        <v>3.5</v>
      </c>
      <c r="V34">
        <v>2.5</v>
      </c>
      <c r="X34">
        <f>AD11</f>
        <v>0</v>
      </c>
    </row>
    <row r="35" spans="3:24" x14ac:dyDescent="0.25">
      <c r="C35">
        <v>2.99</v>
      </c>
      <c r="D35">
        <v>8</v>
      </c>
      <c r="E35">
        <v>4.57</v>
      </c>
      <c r="F35">
        <v>2.7</v>
      </c>
      <c r="G35">
        <v>6.4</v>
      </c>
      <c r="H35">
        <v>4.5999999999999996</v>
      </c>
      <c r="I35">
        <v>3.65</v>
      </c>
      <c r="J35">
        <v>2.65</v>
      </c>
      <c r="K35">
        <v>7.35</v>
      </c>
      <c r="L35">
        <v>6.3199999999999896</v>
      </c>
      <c r="M35">
        <v>3</v>
      </c>
      <c r="N35">
        <v>5</v>
      </c>
      <c r="O35">
        <v>4.05</v>
      </c>
      <c r="P35">
        <v>6.8</v>
      </c>
      <c r="Q35">
        <v>2.19</v>
      </c>
      <c r="R35">
        <v>4.0999999999999996</v>
      </c>
      <c r="S35">
        <v>5.25</v>
      </c>
      <c r="T35">
        <v>0.55000000000000004</v>
      </c>
      <c r="U35">
        <v>3.5</v>
      </c>
      <c r="V35">
        <v>2.2000000000000002</v>
      </c>
      <c r="X35">
        <f>AD12</f>
        <v>0</v>
      </c>
    </row>
    <row r="36" spans="3:24" x14ac:dyDescent="0.25">
      <c r="C36">
        <v>2.98</v>
      </c>
      <c r="D36">
        <v>7.45</v>
      </c>
      <c r="E36">
        <v>4.75</v>
      </c>
      <c r="F36">
        <v>2.5499999999999998</v>
      </c>
      <c r="G36">
        <v>6.55</v>
      </c>
      <c r="H36">
        <v>5.6</v>
      </c>
      <c r="I36">
        <v>3</v>
      </c>
      <c r="J36">
        <v>2.2999999999999998</v>
      </c>
      <c r="K36">
        <v>7.1</v>
      </c>
      <c r="L36">
        <v>5.88</v>
      </c>
      <c r="M36">
        <v>2.89</v>
      </c>
      <c r="N36">
        <v>5</v>
      </c>
      <c r="O36">
        <v>3.75</v>
      </c>
      <c r="Q36">
        <v>1.9</v>
      </c>
      <c r="R36">
        <v>4.05</v>
      </c>
      <c r="T36">
        <v>0.55000000000000004</v>
      </c>
      <c r="U36">
        <v>3.45</v>
      </c>
      <c r="X36">
        <f>AD13</f>
        <v>0</v>
      </c>
    </row>
    <row r="37" spans="3:24" x14ac:dyDescent="0.25">
      <c r="C37">
        <v>2.99</v>
      </c>
      <c r="D37">
        <v>7</v>
      </c>
      <c r="E37">
        <v>4.5</v>
      </c>
      <c r="F37">
        <v>2.58</v>
      </c>
      <c r="G37">
        <v>6.54</v>
      </c>
      <c r="H37">
        <v>5.13</v>
      </c>
      <c r="I37">
        <v>3.2</v>
      </c>
      <c r="J37">
        <v>2.7</v>
      </c>
      <c r="K37">
        <v>7</v>
      </c>
      <c r="L37">
        <v>5.8599999999999897</v>
      </c>
      <c r="M37">
        <v>3.15</v>
      </c>
      <c r="N37">
        <v>5.25</v>
      </c>
      <c r="O37">
        <v>3.9</v>
      </c>
      <c r="Q37">
        <v>2</v>
      </c>
      <c r="R37">
        <v>4.0999999999999996</v>
      </c>
      <c r="T37">
        <v>0.55000000000000004</v>
      </c>
      <c r="U37">
        <v>3</v>
      </c>
      <c r="X37">
        <f>AE11</f>
        <v>0</v>
      </c>
    </row>
    <row r="38" spans="3:24" x14ac:dyDescent="0.25">
      <c r="D38">
        <v>7</v>
      </c>
      <c r="E38">
        <v>4.5</v>
      </c>
      <c r="F38">
        <v>2.25</v>
      </c>
      <c r="G38">
        <v>6.5</v>
      </c>
      <c r="H38">
        <v>5</v>
      </c>
      <c r="I38">
        <v>3.65</v>
      </c>
      <c r="J38">
        <v>2.5499999999999998</v>
      </c>
      <c r="K38">
        <v>7</v>
      </c>
      <c r="L38">
        <v>5.85</v>
      </c>
      <c r="M38">
        <v>3</v>
      </c>
      <c r="N38">
        <v>5.0999999999999996</v>
      </c>
      <c r="O38">
        <v>4.05</v>
      </c>
      <c r="Q38">
        <v>0.01</v>
      </c>
      <c r="R38">
        <v>4.0999999999999996</v>
      </c>
      <c r="T38">
        <v>0.5</v>
      </c>
      <c r="X38">
        <f>AE12</f>
        <v>0</v>
      </c>
    </row>
    <row r="39" spans="3:24" x14ac:dyDescent="0.25">
      <c r="D39">
        <v>7.5</v>
      </c>
      <c r="E39">
        <v>4.5999999999999996</v>
      </c>
      <c r="F39">
        <v>2.2999999999999998</v>
      </c>
      <c r="G39">
        <v>6.4</v>
      </c>
      <c r="H39">
        <v>5.5</v>
      </c>
      <c r="I39">
        <v>3.75</v>
      </c>
      <c r="J39">
        <v>2.5</v>
      </c>
      <c r="K39">
        <v>6.7</v>
      </c>
      <c r="L39">
        <v>5</v>
      </c>
      <c r="M39">
        <v>2.9</v>
      </c>
      <c r="O39">
        <v>3.96</v>
      </c>
      <c r="Q39">
        <v>0.01</v>
      </c>
      <c r="R39">
        <v>4.0999999999999996</v>
      </c>
      <c r="T39">
        <v>0.45</v>
      </c>
      <c r="X39">
        <f>AE13</f>
        <v>0</v>
      </c>
    </row>
    <row r="40" spans="3:24" x14ac:dyDescent="0.25">
      <c r="D40">
        <v>7.2</v>
      </c>
      <c r="E40">
        <v>4.75</v>
      </c>
      <c r="F40">
        <v>2.4</v>
      </c>
      <c r="G40">
        <v>6.5</v>
      </c>
      <c r="H40">
        <v>5.25</v>
      </c>
      <c r="I40">
        <v>3.8</v>
      </c>
      <c r="J40">
        <v>2</v>
      </c>
      <c r="M40">
        <v>2.85</v>
      </c>
      <c r="O40">
        <v>3.65</v>
      </c>
      <c r="Q40">
        <v>0.01</v>
      </c>
      <c r="R40">
        <v>4</v>
      </c>
      <c r="T40">
        <v>0.4</v>
      </c>
      <c r="X40">
        <f>AF11</f>
        <v>0</v>
      </c>
    </row>
    <row r="41" spans="3:24" x14ac:dyDescent="0.25">
      <c r="D41">
        <v>7.35</v>
      </c>
      <c r="E41">
        <v>4.7</v>
      </c>
      <c r="F41">
        <v>2.5</v>
      </c>
      <c r="H41">
        <v>5</v>
      </c>
      <c r="I41">
        <v>3.3</v>
      </c>
      <c r="J41">
        <v>2</v>
      </c>
      <c r="Q41">
        <v>0.01</v>
      </c>
      <c r="R41">
        <v>3.95</v>
      </c>
      <c r="T41">
        <v>0.5</v>
      </c>
      <c r="X41">
        <f>AF12</f>
        <v>0</v>
      </c>
    </row>
    <row r="42" spans="3:24" x14ac:dyDescent="0.25">
      <c r="I42">
        <v>3.65</v>
      </c>
      <c r="J42">
        <v>1.9</v>
      </c>
      <c r="Q42">
        <v>1</v>
      </c>
      <c r="T42">
        <v>0.5</v>
      </c>
      <c r="X42">
        <f>AF13</f>
        <v>0</v>
      </c>
    </row>
    <row r="43" spans="3:24" x14ac:dyDescent="0.25">
      <c r="I43">
        <v>3.4</v>
      </c>
      <c r="J43">
        <v>2.5</v>
      </c>
      <c r="Q43">
        <v>0.26</v>
      </c>
      <c r="X43">
        <f>AG11</f>
        <v>0</v>
      </c>
    </row>
    <row r="44" spans="3:24" x14ac:dyDescent="0.25">
      <c r="I44">
        <v>3.3</v>
      </c>
      <c r="J44">
        <v>2</v>
      </c>
      <c r="X44">
        <f>AG12</f>
        <v>0</v>
      </c>
    </row>
    <row r="45" spans="3:24" x14ac:dyDescent="0.25">
      <c r="J45">
        <v>2.65</v>
      </c>
      <c r="X45">
        <f>AG13</f>
        <v>0</v>
      </c>
    </row>
    <row r="46" spans="3:24" x14ac:dyDescent="0.25">
      <c r="J46">
        <v>2.2000000000000002</v>
      </c>
      <c r="X46">
        <f>AH11</f>
        <v>0</v>
      </c>
    </row>
    <row r="47" spans="3:24" x14ac:dyDescent="0.25">
      <c r="J47">
        <v>2.1</v>
      </c>
      <c r="X47">
        <f>AH12</f>
        <v>0</v>
      </c>
    </row>
    <row r="48" spans="3:24" x14ac:dyDescent="0.25">
      <c r="X48">
        <f>AH13</f>
        <v>0</v>
      </c>
    </row>
    <row r="49" spans="24:24" x14ac:dyDescent="0.25">
      <c r="X49">
        <f>AI11</f>
        <v>0</v>
      </c>
    </row>
    <row r="50" spans="24:24" x14ac:dyDescent="0.25">
      <c r="X50">
        <f>AI12</f>
        <v>0</v>
      </c>
    </row>
    <row r="51" spans="24:24" x14ac:dyDescent="0.25">
      <c r="X51">
        <f>AI13</f>
        <v>0</v>
      </c>
    </row>
    <row r="52" spans="24:24" x14ac:dyDescent="0.25">
      <c r="X52">
        <f>AJ11</f>
        <v>0</v>
      </c>
    </row>
    <row r="53" spans="24:24" x14ac:dyDescent="0.25">
      <c r="X53">
        <f>AJ12</f>
        <v>0</v>
      </c>
    </row>
    <row r="54" spans="24:24" x14ac:dyDescent="0.25">
      <c r="X54">
        <f>AJ13</f>
        <v>0</v>
      </c>
    </row>
    <row r="55" spans="24:24" x14ac:dyDescent="0.25">
      <c r="X55">
        <f>AK11</f>
        <v>1</v>
      </c>
    </row>
    <row r="56" spans="24:24" x14ac:dyDescent="0.25">
      <c r="X56">
        <f>AK12</f>
        <v>1</v>
      </c>
    </row>
    <row r="57" spans="24:24" x14ac:dyDescent="0.25">
      <c r="X57">
        <f>AK13</f>
        <v>1</v>
      </c>
    </row>
    <row r="58" spans="24:24" x14ac:dyDescent="0.25">
      <c r="X58">
        <f>AL11</f>
        <v>0</v>
      </c>
    </row>
    <row r="59" spans="24:24" x14ac:dyDescent="0.25">
      <c r="X59">
        <f>AL12</f>
        <v>0</v>
      </c>
    </row>
    <row r="60" spans="24:24" x14ac:dyDescent="0.25">
      <c r="X60">
        <f>AL13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opLeftCell="Y7" workbookViewId="0">
      <selection activeCell="Y17" sqref="Y17:Y61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10" t="s">
        <v>35</v>
      </c>
      <c r="C1" s="1" t="s">
        <v>0</v>
      </c>
      <c r="D1" s="2"/>
      <c r="E1" s="2"/>
      <c r="F1" s="2"/>
      <c r="G1" s="2"/>
      <c r="H1" s="3" t="s">
        <v>30</v>
      </c>
    </row>
    <row r="2" spans="1:38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</v>
      </c>
      <c r="I2" s="3" t="s">
        <v>6</v>
      </c>
      <c r="J2" s="3" t="s">
        <v>3</v>
      </c>
      <c r="K2" s="3" t="s">
        <v>4</v>
      </c>
      <c r="L2" s="3" t="s">
        <v>5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</row>
    <row r="3" spans="1:38" x14ac:dyDescent="0.25">
      <c r="A3" s="4" t="s">
        <v>17</v>
      </c>
      <c r="C3">
        <v>2.94</v>
      </c>
      <c r="D3">
        <v>7.33</v>
      </c>
      <c r="E3">
        <v>4.76</v>
      </c>
      <c r="F3">
        <v>2.61</v>
      </c>
      <c r="G3">
        <v>6.5</v>
      </c>
      <c r="H3">
        <v>5.73</v>
      </c>
      <c r="I3">
        <v>3.77</v>
      </c>
      <c r="J3">
        <v>2.61</v>
      </c>
      <c r="K3">
        <v>7.39</v>
      </c>
      <c r="L3">
        <v>5.99</v>
      </c>
      <c r="M3">
        <v>3.49</v>
      </c>
      <c r="N3">
        <v>5.74</v>
      </c>
      <c r="O3">
        <v>4.54</v>
      </c>
      <c r="P3">
        <v>7.69</v>
      </c>
      <c r="Q3">
        <v>2.82</v>
      </c>
      <c r="R3">
        <v>4.7300000000000004</v>
      </c>
      <c r="S3">
        <v>6.33</v>
      </c>
      <c r="T3">
        <v>2.5299999999999998</v>
      </c>
      <c r="U3">
        <v>5.31</v>
      </c>
      <c r="V3">
        <v>4.54</v>
      </c>
    </row>
    <row r="4" spans="1:38" x14ac:dyDescent="0.25">
      <c r="A4" s="4"/>
    </row>
    <row r="5" spans="1:38" x14ac:dyDescent="0.25">
      <c r="A5" s="3" t="s">
        <v>18</v>
      </c>
    </row>
    <row r="6" spans="1:38" x14ac:dyDescent="0.25">
      <c r="A6" s="3"/>
    </row>
    <row r="7" spans="1:38" x14ac:dyDescent="0.25">
      <c r="A7" t="s">
        <v>19</v>
      </c>
      <c r="B7" t="s">
        <v>20</v>
      </c>
      <c r="C7">
        <v>2.61</v>
      </c>
      <c r="D7">
        <v>7.2</v>
      </c>
      <c r="E7">
        <v>4.83</v>
      </c>
      <c r="F7">
        <v>2.85</v>
      </c>
      <c r="G7">
        <v>6.48</v>
      </c>
      <c r="H7">
        <v>6.31</v>
      </c>
      <c r="I7">
        <v>5.04</v>
      </c>
      <c r="J7">
        <v>4.5999999999999996</v>
      </c>
      <c r="K7">
        <v>5.3</v>
      </c>
      <c r="L7">
        <v>6.21</v>
      </c>
      <c r="M7">
        <v>5.2</v>
      </c>
      <c r="N7">
        <v>5.25</v>
      </c>
      <c r="O7">
        <v>5.69</v>
      </c>
      <c r="P7">
        <v>6.59</v>
      </c>
      <c r="Q7">
        <v>4.88</v>
      </c>
      <c r="R7">
        <v>5.65</v>
      </c>
      <c r="S7">
        <v>5.58</v>
      </c>
      <c r="T7">
        <v>3.42</v>
      </c>
      <c r="U7">
        <v>6.6</v>
      </c>
      <c r="V7">
        <v>6.35</v>
      </c>
    </row>
    <row r="8" spans="1:38" x14ac:dyDescent="0.25">
      <c r="B8" t="s">
        <v>21</v>
      </c>
      <c r="C8">
        <v>2.8</v>
      </c>
      <c r="D8">
        <v>7.05</v>
      </c>
      <c r="E8">
        <v>4.8</v>
      </c>
      <c r="F8">
        <v>2.8</v>
      </c>
      <c r="G8">
        <v>6.48</v>
      </c>
      <c r="H8">
        <v>5.01</v>
      </c>
      <c r="I8">
        <v>4.8099999999999996</v>
      </c>
      <c r="J8">
        <v>4.9000000000000004</v>
      </c>
      <c r="K8">
        <v>5.25</v>
      </c>
      <c r="L8">
        <v>4.8899999999999997</v>
      </c>
      <c r="M8">
        <v>4</v>
      </c>
      <c r="N8">
        <v>5</v>
      </c>
      <c r="O8">
        <v>4.8</v>
      </c>
      <c r="P8">
        <v>6</v>
      </c>
      <c r="Q8">
        <v>4.58</v>
      </c>
      <c r="R8">
        <v>4.6500000000000004</v>
      </c>
      <c r="S8">
        <v>4.9000000000000004</v>
      </c>
      <c r="T8">
        <v>4.8</v>
      </c>
      <c r="U8">
        <v>4.99</v>
      </c>
      <c r="V8">
        <v>4.79</v>
      </c>
    </row>
    <row r="9" spans="1:38" x14ac:dyDescent="0.25">
      <c r="B9" t="s">
        <v>22</v>
      </c>
      <c r="C9">
        <v>2.73</v>
      </c>
      <c r="D9">
        <v>7.5</v>
      </c>
      <c r="E9">
        <v>4.8099999999999996</v>
      </c>
      <c r="F9">
        <v>2.99</v>
      </c>
      <c r="G9">
        <v>6.55</v>
      </c>
      <c r="H9">
        <v>6.14</v>
      </c>
      <c r="I9">
        <v>4.58</v>
      </c>
      <c r="J9">
        <v>3.14</v>
      </c>
      <c r="K9">
        <v>5.26</v>
      </c>
      <c r="L9">
        <v>6.21</v>
      </c>
      <c r="M9">
        <v>3.6</v>
      </c>
      <c r="N9">
        <v>5.89</v>
      </c>
      <c r="O9">
        <v>5.59</v>
      </c>
      <c r="P9">
        <v>7.88</v>
      </c>
      <c r="Q9">
        <v>4.8599999999999897</v>
      </c>
      <c r="R9">
        <v>4.9800000000000004</v>
      </c>
      <c r="S9">
        <v>4.99</v>
      </c>
      <c r="T9">
        <v>2.4</v>
      </c>
      <c r="U9">
        <v>6.39</v>
      </c>
      <c r="V9">
        <v>6.2</v>
      </c>
      <c r="X9" s="3" t="s">
        <v>31</v>
      </c>
    </row>
    <row r="10" spans="1:38" x14ac:dyDescent="0.25">
      <c r="X10" s="3" t="s">
        <v>1</v>
      </c>
      <c r="Y10" s="3" t="s">
        <v>6</v>
      </c>
      <c r="Z10" s="3" t="s">
        <v>3</v>
      </c>
      <c r="AA10" s="3" t="s">
        <v>4</v>
      </c>
      <c r="AB10" s="3" t="s">
        <v>5</v>
      </c>
      <c r="AC10" s="3" t="s">
        <v>7</v>
      </c>
      <c r="AD10" s="3" t="s">
        <v>8</v>
      </c>
      <c r="AE10" s="3" t="s">
        <v>9</v>
      </c>
      <c r="AF10" s="3" t="s">
        <v>10</v>
      </c>
      <c r="AG10" s="3" t="s">
        <v>11</v>
      </c>
      <c r="AH10" s="3" t="s">
        <v>12</v>
      </c>
      <c r="AI10" s="3" t="s">
        <v>13</v>
      </c>
      <c r="AJ10" s="3" t="s">
        <v>14</v>
      </c>
      <c r="AK10" s="3" t="s">
        <v>15</v>
      </c>
      <c r="AL10" s="3" t="s">
        <v>16</v>
      </c>
    </row>
    <row r="11" spans="1:38" x14ac:dyDescent="0.25">
      <c r="A11" t="s">
        <v>23</v>
      </c>
      <c r="B11" t="s">
        <v>20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1</v>
      </c>
      <c r="U11">
        <v>0</v>
      </c>
      <c r="V11">
        <v>0</v>
      </c>
      <c r="X11">
        <f t="shared" ref="X11:AL13" si="0">IF(OR(AND(H11=1,H$3&lt;5),AND(H11=0,H$3&gt;=5)),0,1)</f>
        <v>0</v>
      </c>
      <c r="Y11">
        <f t="shared" si="0"/>
        <v>1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1</v>
      </c>
      <c r="AD11">
        <f t="shared" si="0"/>
        <v>0</v>
      </c>
      <c r="AE11">
        <f t="shared" si="0"/>
        <v>1</v>
      </c>
      <c r="AF11">
        <f t="shared" si="0"/>
        <v>0</v>
      </c>
      <c r="AG11">
        <f t="shared" si="0"/>
        <v>0</v>
      </c>
      <c r="AH11">
        <f t="shared" si="0"/>
        <v>1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1</v>
      </c>
    </row>
    <row r="12" spans="1:38" x14ac:dyDescent="0.25">
      <c r="B12" t="s">
        <v>21</v>
      </c>
      <c r="H12">
        <v>0</v>
      </c>
      <c r="I12">
        <v>1</v>
      </c>
      <c r="J12">
        <v>1</v>
      </c>
      <c r="K12">
        <v>0</v>
      </c>
      <c r="L12">
        <v>1</v>
      </c>
      <c r="M12">
        <v>1</v>
      </c>
      <c r="N12">
        <v>0</v>
      </c>
      <c r="O12">
        <v>1</v>
      </c>
      <c r="P12">
        <v>0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1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1</v>
      </c>
      <c r="AJ12">
        <f t="shared" si="0"/>
        <v>0</v>
      </c>
      <c r="AK12">
        <f t="shared" si="0"/>
        <v>1</v>
      </c>
      <c r="AL12">
        <f t="shared" si="0"/>
        <v>0</v>
      </c>
    </row>
    <row r="13" spans="1:38" x14ac:dyDescent="0.25">
      <c r="B13" t="s">
        <v>22</v>
      </c>
      <c r="H13">
        <v>0</v>
      </c>
      <c r="I13">
        <v>1</v>
      </c>
      <c r="J13">
        <v>1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1</v>
      </c>
      <c r="R13">
        <v>1</v>
      </c>
      <c r="S13">
        <v>1</v>
      </c>
      <c r="T13">
        <v>1</v>
      </c>
      <c r="U13">
        <v>0</v>
      </c>
      <c r="V13">
        <v>0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1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1</v>
      </c>
      <c r="AJ13">
        <f t="shared" si="0"/>
        <v>0</v>
      </c>
      <c r="AK13">
        <f t="shared" si="0"/>
        <v>0</v>
      </c>
      <c r="AL13">
        <f t="shared" si="0"/>
        <v>1</v>
      </c>
    </row>
    <row r="14" spans="1:38" x14ac:dyDescent="0.25">
      <c r="E14" s="3" t="s">
        <v>31</v>
      </c>
      <c r="H14" s="3">
        <f>SUM(X11:AL13)</f>
        <v>11</v>
      </c>
      <c r="I14" s="8">
        <f>H14/45</f>
        <v>0.24444444444444444</v>
      </c>
    </row>
    <row r="15" spans="1:38" x14ac:dyDescent="0.25">
      <c r="A15" s="3" t="s">
        <v>24</v>
      </c>
    </row>
    <row r="16" spans="1:38" x14ac:dyDescent="0.25">
      <c r="A16" s="3" t="s">
        <v>28</v>
      </c>
      <c r="C16" s="6">
        <v>0.8</v>
      </c>
      <c r="D16" s="6">
        <v>0.9</v>
      </c>
      <c r="E16" s="6">
        <v>0.95</v>
      </c>
      <c r="F16" s="6">
        <v>0.95</v>
      </c>
      <c r="G16" s="6">
        <v>1</v>
      </c>
      <c r="H16" s="7">
        <v>0.55000000000000004</v>
      </c>
      <c r="I16" s="7">
        <v>0.75</v>
      </c>
      <c r="J16" s="7">
        <v>0.95</v>
      </c>
      <c r="K16" s="7">
        <v>0.9</v>
      </c>
      <c r="L16" s="7">
        <v>0.7</v>
      </c>
      <c r="M16" s="7">
        <v>0.85</v>
      </c>
      <c r="N16" s="7">
        <v>0.65</v>
      </c>
      <c r="O16" s="7">
        <v>0.7</v>
      </c>
      <c r="P16" s="7">
        <v>0.65</v>
      </c>
      <c r="Q16" s="7">
        <v>0.45</v>
      </c>
      <c r="R16" s="7">
        <v>0.7</v>
      </c>
      <c r="S16" s="7">
        <v>0.9</v>
      </c>
      <c r="T16" s="7">
        <v>0.75</v>
      </c>
      <c r="U16" s="7">
        <v>0.35</v>
      </c>
      <c r="V16" s="7">
        <v>0.8</v>
      </c>
    </row>
    <row r="17" spans="1:22" x14ac:dyDescent="0.25">
      <c r="A17" s="3"/>
    </row>
    <row r="18" spans="1:22" x14ac:dyDescent="0.25">
      <c r="A18" s="3" t="s">
        <v>17</v>
      </c>
      <c r="C18">
        <f>C3</f>
        <v>2.94</v>
      </c>
      <c r="D18">
        <f t="shared" ref="D18:V18" si="1">D3</f>
        <v>7.33</v>
      </c>
      <c r="E18">
        <f t="shared" si="1"/>
        <v>4.76</v>
      </c>
      <c r="F18">
        <f t="shared" si="1"/>
        <v>2.61</v>
      </c>
      <c r="G18">
        <f t="shared" si="1"/>
        <v>6.5</v>
      </c>
      <c r="H18">
        <f t="shared" si="1"/>
        <v>5.73</v>
      </c>
      <c r="I18">
        <f t="shared" si="1"/>
        <v>3.77</v>
      </c>
      <c r="J18">
        <f t="shared" si="1"/>
        <v>2.61</v>
      </c>
      <c r="K18">
        <f t="shared" si="1"/>
        <v>7.39</v>
      </c>
      <c r="L18">
        <f t="shared" si="1"/>
        <v>5.99</v>
      </c>
      <c r="M18">
        <f t="shared" si="1"/>
        <v>3.49</v>
      </c>
      <c r="N18">
        <f t="shared" si="1"/>
        <v>5.74</v>
      </c>
      <c r="O18">
        <f t="shared" si="1"/>
        <v>4.54</v>
      </c>
      <c r="P18">
        <f t="shared" si="1"/>
        <v>7.69</v>
      </c>
      <c r="Q18">
        <f t="shared" si="1"/>
        <v>2.82</v>
      </c>
      <c r="R18">
        <f t="shared" si="1"/>
        <v>4.7300000000000004</v>
      </c>
      <c r="S18">
        <f t="shared" si="1"/>
        <v>6.33</v>
      </c>
      <c r="T18">
        <f t="shared" si="1"/>
        <v>2.5299999999999998</v>
      </c>
      <c r="U18">
        <f t="shared" si="1"/>
        <v>5.31</v>
      </c>
      <c r="V18">
        <f t="shared" si="1"/>
        <v>4.54</v>
      </c>
    </row>
    <row r="19" spans="1:22" x14ac:dyDescent="0.25">
      <c r="A19" s="3" t="s">
        <v>29</v>
      </c>
      <c r="C19">
        <f>MEDIAN(C24:C55)</f>
        <v>2.7250000000000001</v>
      </c>
      <c r="D19">
        <f t="shared" ref="D19:G19" si="2">MEDIAN(D24:D55)</f>
        <v>7</v>
      </c>
      <c r="E19">
        <f t="shared" si="2"/>
        <v>4.609999999999995</v>
      </c>
      <c r="F19">
        <f t="shared" si="2"/>
        <v>2.5949999999999998</v>
      </c>
      <c r="G19">
        <f t="shared" si="2"/>
        <v>6.35</v>
      </c>
      <c r="H19">
        <f>MEDIAN(H24:H55)</f>
        <v>6</v>
      </c>
      <c r="I19">
        <f t="shared" ref="I19:V19" si="3">MEDIAN(I24:I55)</f>
        <v>5</v>
      </c>
      <c r="J19">
        <f t="shared" si="3"/>
        <v>4.2</v>
      </c>
      <c r="K19">
        <f t="shared" si="3"/>
        <v>7</v>
      </c>
      <c r="L19">
        <f t="shared" si="3"/>
        <v>6</v>
      </c>
      <c r="M19">
        <f t="shared" si="3"/>
        <v>5</v>
      </c>
      <c r="N19">
        <f t="shared" si="3"/>
        <v>5.6950000000000003</v>
      </c>
      <c r="O19">
        <f t="shared" si="3"/>
        <v>5.45</v>
      </c>
      <c r="P19">
        <f t="shared" si="3"/>
        <v>7.58</v>
      </c>
      <c r="Q19">
        <f t="shared" si="3"/>
        <v>4.3249999999999993</v>
      </c>
      <c r="R19">
        <f t="shared" si="3"/>
        <v>5.45</v>
      </c>
      <c r="S19">
        <f t="shared" si="3"/>
        <v>6.25</v>
      </c>
      <c r="T19">
        <f t="shared" si="3"/>
        <v>4.2</v>
      </c>
      <c r="U19">
        <f t="shared" si="3"/>
        <v>6.2</v>
      </c>
      <c r="V19">
        <f t="shared" si="3"/>
        <v>6</v>
      </c>
    </row>
    <row r="20" spans="1:22" x14ac:dyDescent="0.25">
      <c r="A20" s="3" t="s">
        <v>25</v>
      </c>
      <c r="C20" s="5">
        <f>AVERAGE(C24:C55)</f>
        <v>2.7345000000000002</v>
      </c>
      <c r="D20" s="5">
        <f t="shared" ref="D20:G20" si="4">AVERAGE(D24:D55)</f>
        <v>7.052083333333333</v>
      </c>
      <c r="E20" s="5">
        <f t="shared" si="4"/>
        <v>4.6061111111111099</v>
      </c>
      <c r="F20" s="5">
        <f t="shared" si="4"/>
        <v>2.4961111111111109</v>
      </c>
      <c r="G20" s="5">
        <f t="shared" si="4"/>
        <v>6.3437500000000009</v>
      </c>
      <c r="H20" s="5">
        <f>AVERAGE(H24:H55)</f>
        <v>5.9043478260869566</v>
      </c>
      <c r="I20" s="5">
        <f t="shared" ref="I20:V20" si="5">AVERAGE(I24:I55)</f>
        <v>4.7619999999999996</v>
      </c>
      <c r="J20" s="5">
        <f t="shared" si="5"/>
        <v>4.2314285714285704</v>
      </c>
      <c r="K20" s="5">
        <f t="shared" si="5"/>
        <v>6.9627272727272729</v>
      </c>
      <c r="L20" s="5">
        <f t="shared" si="5"/>
        <v>6.0280000000000005</v>
      </c>
      <c r="M20" s="5">
        <f t="shared" si="5"/>
        <v>4.9070370370370373</v>
      </c>
      <c r="N20" s="5">
        <f t="shared" si="5"/>
        <v>5.545416666666668</v>
      </c>
      <c r="O20" s="5">
        <f t="shared" si="5"/>
        <v>5.4452380952380945</v>
      </c>
      <c r="P20" s="5">
        <f t="shared" si="5"/>
        <v>7.5263157894736841</v>
      </c>
      <c r="Q20" s="5">
        <f t="shared" si="5"/>
        <v>4.1858333333333331</v>
      </c>
      <c r="R20" s="5">
        <f t="shared" si="5"/>
        <v>5.4188235294117648</v>
      </c>
      <c r="S20" s="5">
        <f t="shared" si="5"/>
        <v>6.1641176470588235</v>
      </c>
      <c r="T20" s="5">
        <f t="shared" si="5"/>
        <v>4.1625925925925928</v>
      </c>
      <c r="U20" s="5">
        <f t="shared" si="5"/>
        <v>6.0814814814814824</v>
      </c>
      <c r="V20" s="5">
        <f t="shared" si="5"/>
        <v>5.7180952380952377</v>
      </c>
    </row>
    <row r="21" spans="1:22" x14ac:dyDescent="0.25">
      <c r="A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x14ac:dyDescent="0.25">
      <c r="A22" s="3" t="s">
        <v>26</v>
      </c>
      <c r="C22" s="5">
        <f>STDEV(C24:C55)</f>
        <v>0.21122387723879488</v>
      </c>
      <c r="D22" s="5">
        <f t="shared" ref="D22:G22" si="6">STDEV(D24:D55)</f>
        <v>0.2981825989537964</v>
      </c>
      <c r="E22" s="5">
        <f t="shared" si="6"/>
        <v>0.24897764815550361</v>
      </c>
      <c r="F22" s="5">
        <f t="shared" si="6"/>
        <v>0.20341608730669114</v>
      </c>
      <c r="G22" s="5">
        <f t="shared" si="6"/>
        <v>0.32447700394166079</v>
      </c>
      <c r="H22" s="5">
        <f>STDEV(H24:H55)</f>
        <v>0.5917833301821056</v>
      </c>
      <c r="I22" s="5">
        <f t="shared" ref="I22:V22" si="7">STDEV(I24:I55)</f>
        <v>0.55757660161332789</v>
      </c>
      <c r="J22" s="5">
        <f t="shared" si="7"/>
        <v>0.36216413011624571</v>
      </c>
      <c r="K22" s="5">
        <f t="shared" si="7"/>
        <v>0.22716014527581993</v>
      </c>
      <c r="L22" s="5">
        <f t="shared" si="7"/>
        <v>0.34571969174919415</v>
      </c>
      <c r="M22" s="5">
        <f t="shared" si="7"/>
        <v>0.77401955259945254</v>
      </c>
      <c r="N22" s="5">
        <f t="shared" si="7"/>
        <v>0.63146468224875363</v>
      </c>
      <c r="O22" s="5">
        <f t="shared" si="7"/>
        <v>0.46284575235837533</v>
      </c>
      <c r="P22" s="5">
        <f t="shared" si="7"/>
        <v>0.19195516045611016</v>
      </c>
      <c r="Q22" s="5">
        <f t="shared" si="7"/>
        <v>0.32431756668113282</v>
      </c>
      <c r="R22" s="5">
        <f t="shared" si="7"/>
        <v>0.472557964076117</v>
      </c>
      <c r="S22" s="5">
        <f t="shared" si="7"/>
        <v>0.25612640491389721</v>
      </c>
      <c r="T22" s="5">
        <f t="shared" si="7"/>
        <v>0.36077472827015566</v>
      </c>
      <c r="U22" s="5">
        <f t="shared" si="7"/>
        <v>0.35420228579056251</v>
      </c>
      <c r="V22" s="5">
        <f t="shared" si="7"/>
        <v>0.61324235867739241</v>
      </c>
    </row>
    <row r="23" spans="1:22" x14ac:dyDescent="0.25">
      <c r="A23" s="3"/>
    </row>
    <row r="24" spans="1:22" x14ac:dyDescent="0.25">
      <c r="A24" t="s">
        <v>27</v>
      </c>
      <c r="C24">
        <v>2.7</v>
      </c>
      <c r="D24">
        <v>7</v>
      </c>
      <c r="E24">
        <v>5</v>
      </c>
      <c r="F24">
        <v>2.15</v>
      </c>
      <c r="G24">
        <v>6</v>
      </c>
      <c r="H24">
        <v>6</v>
      </c>
      <c r="I24">
        <v>5</v>
      </c>
      <c r="J24">
        <v>3.2</v>
      </c>
      <c r="K24">
        <v>7</v>
      </c>
      <c r="L24">
        <v>6.2</v>
      </c>
      <c r="M24">
        <v>4</v>
      </c>
      <c r="N24">
        <v>6</v>
      </c>
      <c r="O24">
        <v>5</v>
      </c>
      <c r="P24">
        <v>7.6</v>
      </c>
      <c r="Q24">
        <v>3</v>
      </c>
      <c r="R24">
        <v>5.6</v>
      </c>
      <c r="S24">
        <v>6.5</v>
      </c>
      <c r="T24">
        <v>4</v>
      </c>
      <c r="U24">
        <v>6</v>
      </c>
      <c r="V24">
        <v>6</v>
      </c>
    </row>
    <row r="25" spans="1:22" x14ac:dyDescent="0.25">
      <c r="C25">
        <v>2.6</v>
      </c>
      <c r="D25">
        <v>7</v>
      </c>
      <c r="E25">
        <v>4.8</v>
      </c>
      <c r="F25">
        <v>2.15</v>
      </c>
      <c r="G25">
        <v>6.5</v>
      </c>
      <c r="H25">
        <v>6</v>
      </c>
      <c r="I25">
        <v>4.5</v>
      </c>
      <c r="J25">
        <v>4.5</v>
      </c>
      <c r="K25">
        <v>6.99</v>
      </c>
      <c r="L25">
        <v>5.5</v>
      </c>
      <c r="M25">
        <v>4.2</v>
      </c>
      <c r="N25">
        <v>6</v>
      </c>
      <c r="O25">
        <v>4.5</v>
      </c>
      <c r="P25">
        <v>7.5</v>
      </c>
      <c r="Q25">
        <v>4</v>
      </c>
      <c r="R25">
        <v>5</v>
      </c>
      <c r="S25">
        <v>5.8</v>
      </c>
      <c r="T25">
        <v>2.9</v>
      </c>
      <c r="U25">
        <v>6</v>
      </c>
      <c r="V25">
        <v>6</v>
      </c>
    </row>
    <row r="26" spans="1:22" x14ac:dyDescent="0.25">
      <c r="C26">
        <v>3</v>
      </c>
      <c r="D26">
        <v>7</v>
      </c>
      <c r="E26">
        <v>4.8</v>
      </c>
      <c r="F26">
        <v>2.6</v>
      </c>
      <c r="G26">
        <v>6</v>
      </c>
      <c r="H26">
        <v>5.5</v>
      </c>
      <c r="I26">
        <v>4.5</v>
      </c>
      <c r="J26">
        <v>4</v>
      </c>
      <c r="K26">
        <v>6.9</v>
      </c>
      <c r="L26">
        <v>5.7</v>
      </c>
      <c r="M26">
        <v>5</v>
      </c>
      <c r="N26">
        <v>6</v>
      </c>
      <c r="O26">
        <v>5.5</v>
      </c>
      <c r="P26">
        <v>7</v>
      </c>
      <c r="Q26">
        <v>4</v>
      </c>
      <c r="R26">
        <v>5.25</v>
      </c>
      <c r="S26">
        <v>5.9</v>
      </c>
      <c r="T26">
        <v>4</v>
      </c>
      <c r="U26">
        <v>5</v>
      </c>
      <c r="V26">
        <v>6</v>
      </c>
    </row>
    <row r="27" spans="1:22" x14ac:dyDescent="0.25">
      <c r="C27">
        <v>2.8</v>
      </c>
      <c r="D27">
        <v>7.15</v>
      </c>
      <c r="E27">
        <v>4.75</v>
      </c>
      <c r="F27">
        <v>2.5</v>
      </c>
      <c r="G27">
        <v>6</v>
      </c>
      <c r="H27">
        <v>6.1</v>
      </c>
      <c r="I27">
        <v>4.55</v>
      </c>
      <c r="J27">
        <v>4.4000000000000004</v>
      </c>
      <c r="K27">
        <v>7</v>
      </c>
      <c r="L27">
        <v>5.95</v>
      </c>
      <c r="M27">
        <v>3.5</v>
      </c>
      <c r="N27">
        <v>6.1</v>
      </c>
      <c r="O27">
        <v>5.4</v>
      </c>
      <c r="P27">
        <v>7.79</v>
      </c>
      <c r="Q27">
        <v>4.5</v>
      </c>
      <c r="R27">
        <v>5.5</v>
      </c>
      <c r="S27">
        <v>6.05</v>
      </c>
      <c r="T27">
        <v>4.5</v>
      </c>
      <c r="U27">
        <v>5.5</v>
      </c>
      <c r="V27">
        <v>5.95</v>
      </c>
    </row>
    <row r="28" spans="1:22" x14ac:dyDescent="0.25">
      <c r="C28">
        <v>2.65</v>
      </c>
      <c r="D28">
        <v>7.5</v>
      </c>
      <c r="E28">
        <v>4.8</v>
      </c>
      <c r="F28">
        <v>2.65</v>
      </c>
      <c r="G28">
        <v>6.3</v>
      </c>
      <c r="H28">
        <v>6</v>
      </c>
      <c r="I28">
        <v>4.5999999999999996</v>
      </c>
      <c r="J28">
        <v>4.01</v>
      </c>
      <c r="K28">
        <v>7</v>
      </c>
      <c r="L28">
        <v>7</v>
      </c>
      <c r="M28">
        <v>3</v>
      </c>
      <c r="N28">
        <v>6.15</v>
      </c>
      <c r="O28">
        <v>5</v>
      </c>
      <c r="P28">
        <v>7.55</v>
      </c>
      <c r="Q28">
        <v>4.55</v>
      </c>
      <c r="R28">
        <v>5</v>
      </c>
      <c r="S28">
        <v>6.3</v>
      </c>
      <c r="T28">
        <v>4</v>
      </c>
      <c r="U28">
        <v>5.5</v>
      </c>
      <c r="V28">
        <v>3.99</v>
      </c>
    </row>
    <row r="29" spans="1:22" x14ac:dyDescent="0.25">
      <c r="C29">
        <v>2.2999999999999998</v>
      </c>
      <c r="D29">
        <v>6.8</v>
      </c>
      <c r="E29">
        <v>4.6199999999999903</v>
      </c>
      <c r="F29">
        <v>2.6</v>
      </c>
      <c r="G29">
        <v>6.4</v>
      </c>
      <c r="H29">
        <v>6</v>
      </c>
      <c r="I29">
        <v>4</v>
      </c>
      <c r="J29">
        <v>4</v>
      </c>
      <c r="K29">
        <v>7</v>
      </c>
      <c r="L29">
        <v>5.5</v>
      </c>
      <c r="M29">
        <v>5</v>
      </c>
      <c r="N29">
        <v>5.7</v>
      </c>
      <c r="O29">
        <v>4.95</v>
      </c>
      <c r="P29">
        <v>7.7</v>
      </c>
      <c r="Q29">
        <v>4</v>
      </c>
      <c r="R29">
        <v>6.5</v>
      </c>
      <c r="S29">
        <v>6.2</v>
      </c>
      <c r="T29">
        <v>3.9</v>
      </c>
      <c r="U29">
        <v>5.5</v>
      </c>
      <c r="V29">
        <v>5.65</v>
      </c>
    </row>
    <row r="30" spans="1:22" x14ac:dyDescent="0.25">
      <c r="C30">
        <v>2.5499999999999998</v>
      </c>
      <c r="D30">
        <v>7.5</v>
      </c>
      <c r="E30">
        <v>4.5999999999999996</v>
      </c>
      <c r="F30">
        <v>2.59</v>
      </c>
      <c r="G30">
        <v>6.5</v>
      </c>
      <c r="H30">
        <v>7.15</v>
      </c>
      <c r="I30">
        <v>3.5</v>
      </c>
      <c r="J30">
        <v>4</v>
      </c>
      <c r="K30">
        <v>7</v>
      </c>
      <c r="L30">
        <v>6</v>
      </c>
      <c r="M30">
        <v>3</v>
      </c>
      <c r="N30">
        <v>4.9000000000000004</v>
      </c>
      <c r="O30">
        <v>5.45</v>
      </c>
      <c r="P30">
        <v>7.6</v>
      </c>
      <c r="Q30">
        <v>4.3499999999999996</v>
      </c>
      <c r="R30">
        <v>5.15</v>
      </c>
      <c r="S30">
        <v>6.2</v>
      </c>
      <c r="T30">
        <v>3.93</v>
      </c>
      <c r="U30">
        <v>5.95</v>
      </c>
      <c r="V30">
        <v>6</v>
      </c>
    </row>
    <row r="31" spans="1:22" x14ac:dyDescent="0.25">
      <c r="C31">
        <v>2.75</v>
      </c>
      <c r="D31">
        <v>6.8</v>
      </c>
      <c r="E31">
        <v>4.8899999999999997</v>
      </c>
      <c r="F31">
        <v>2.6</v>
      </c>
      <c r="G31">
        <v>6.6</v>
      </c>
      <c r="H31">
        <v>7</v>
      </c>
      <c r="I31">
        <v>5.2</v>
      </c>
      <c r="J31">
        <v>4</v>
      </c>
      <c r="K31">
        <v>6.7</v>
      </c>
      <c r="L31">
        <v>6.3</v>
      </c>
      <c r="M31">
        <v>6</v>
      </c>
      <c r="N31">
        <v>5.6</v>
      </c>
      <c r="O31">
        <v>6</v>
      </c>
      <c r="P31">
        <v>7.2</v>
      </c>
      <c r="Q31">
        <v>3.8</v>
      </c>
      <c r="R31">
        <v>6.4</v>
      </c>
      <c r="S31">
        <v>6.41</v>
      </c>
      <c r="T31">
        <v>4</v>
      </c>
      <c r="U31">
        <v>5.99</v>
      </c>
      <c r="V31">
        <v>6.15</v>
      </c>
    </row>
    <row r="32" spans="1:22" x14ac:dyDescent="0.25">
      <c r="C32">
        <v>3.1</v>
      </c>
      <c r="D32">
        <v>7.31</v>
      </c>
      <c r="E32">
        <v>4.5</v>
      </c>
      <c r="F32">
        <v>2.5</v>
      </c>
      <c r="G32">
        <v>6.7</v>
      </c>
      <c r="H32">
        <v>5</v>
      </c>
      <c r="I32">
        <v>3.5</v>
      </c>
      <c r="J32">
        <v>4.0999999999999996</v>
      </c>
      <c r="K32">
        <v>6.79</v>
      </c>
      <c r="L32">
        <v>6.1</v>
      </c>
      <c r="M32">
        <v>5</v>
      </c>
      <c r="N32">
        <v>6.15</v>
      </c>
      <c r="O32">
        <v>4.9000000000000004</v>
      </c>
      <c r="P32">
        <v>7.7</v>
      </c>
      <c r="Q32">
        <v>4.4000000000000004</v>
      </c>
      <c r="R32">
        <v>5.3</v>
      </c>
      <c r="S32">
        <v>6.35</v>
      </c>
      <c r="T32">
        <v>4</v>
      </c>
      <c r="U32">
        <v>6</v>
      </c>
      <c r="V32">
        <v>5.99</v>
      </c>
    </row>
    <row r="33" spans="3:22" x14ac:dyDescent="0.25">
      <c r="C33">
        <v>2.94</v>
      </c>
      <c r="D33">
        <v>6.5</v>
      </c>
      <c r="E33">
        <v>4.3</v>
      </c>
      <c r="F33">
        <v>2.17</v>
      </c>
      <c r="G33">
        <v>6.25</v>
      </c>
      <c r="H33">
        <v>5.6</v>
      </c>
      <c r="I33">
        <v>5</v>
      </c>
      <c r="J33">
        <v>4.5</v>
      </c>
      <c r="K33">
        <v>7</v>
      </c>
      <c r="L33">
        <v>5.5</v>
      </c>
      <c r="M33">
        <v>4.2</v>
      </c>
      <c r="N33">
        <v>5.9</v>
      </c>
      <c r="O33">
        <v>4.9000000000000004</v>
      </c>
      <c r="P33">
        <v>7.65</v>
      </c>
      <c r="Q33">
        <v>3.9</v>
      </c>
      <c r="R33">
        <v>5.5</v>
      </c>
      <c r="S33">
        <v>6.45</v>
      </c>
      <c r="T33">
        <v>4.6500000000000004</v>
      </c>
      <c r="U33">
        <v>6.28</v>
      </c>
      <c r="V33">
        <v>5.45</v>
      </c>
    </row>
    <row r="34" spans="3:22" x14ac:dyDescent="0.25">
      <c r="C34">
        <v>2.6</v>
      </c>
      <c r="D34">
        <v>6.95</v>
      </c>
      <c r="E34">
        <v>4.0999999999999996</v>
      </c>
      <c r="F34">
        <v>2.2000000000000002</v>
      </c>
      <c r="G34">
        <v>6.4</v>
      </c>
      <c r="H34">
        <v>6</v>
      </c>
      <c r="I34">
        <v>4.5</v>
      </c>
      <c r="J34">
        <v>4.5</v>
      </c>
      <c r="K34">
        <v>6.9</v>
      </c>
      <c r="L34">
        <v>6.3</v>
      </c>
      <c r="M34">
        <v>5</v>
      </c>
      <c r="N34">
        <v>6.1</v>
      </c>
      <c r="O34">
        <v>5.0999999999999996</v>
      </c>
      <c r="P34">
        <v>7.65</v>
      </c>
      <c r="Q34">
        <v>4.4000000000000004</v>
      </c>
      <c r="R34">
        <v>5</v>
      </c>
      <c r="S34">
        <v>5.63</v>
      </c>
      <c r="T34">
        <v>4.0999999999999996</v>
      </c>
      <c r="U34">
        <v>6.25</v>
      </c>
      <c r="V34">
        <v>6.05</v>
      </c>
    </row>
    <row r="35" spans="3:22" x14ac:dyDescent="0.25">
      <c r="C35">
        <v>2.8</v>
      </c>
      <c r="D35">
        <v>7</v>
      </c>
      <c r="E35">
        <v>4.25</v>
      </c>
      <c r="F35">
        <v>2.61</v>
      </c>
      <c r="G35">
        <v>6.25</v>
      </c>
      <c r="H35">
        <v>6</v>
      </c>
      <c r="I35">
        <v>4.5</v>
      </c>
      <c r="J35">
        <v>4.1099999999999897</v>
      </c>
      <c r="K35">
        <v>7.15</v>
      </c>
      <c r="L35">
        <v>6.3</v>
      </c>
      <c r="M35">
        <v>5.45</v>
      </c>
      <c r="N35">
        <v>4.7</v>
      </c>
      <c r="O35">
        <v>6</v>
      </c>
      <c r="P35">
        <v>7.35</v>
      </c>
      <c r="Q35">
        <v>4</v>
      </c>
      <c r="R35">
        <v>5.65</v>
      </c>
      <c r="S35">
        <v>5.8</v>
      </c>
      <c r="T35">
        <v>4.2</v>
      </c>
      <c r="U35">
        <v>6</v>
      </c>
      <c r="V35">
        <v>5.5</v>
      </c>
    </row>
    <row r="36" spans="3:22" x14ac:dyDescent="0.25">
      <c r="C36">
        <v>2.5</v>
      </c>
      <c r="D36">
        <v>7</v>
      </c>
      <c r="E36">
        <v>4.5</v>
      </c>
      <c r="F36">
        <v>2.61</v>
      </c>
      <c r="G36">
        <v>6.5</v>
      </c>
      <c r="H36">
        <v>6</v>
      </c>
      <c r="I36">
        <v>5.5</v>
      </c>
      <c r="J36">
        <v>4.4000000000000004</v>
      </c>
      <c r="K36">
        <v>7</v>
      </c>
      <c r="L36">
        <v>5.9</v>
      </c>
      <c r="M36">
        <v>5.3</v>
      </c>
      <c r="N36">
        <v>6.09</v>
      </c>
      <c r="O36">
        <v>5.65</v>
      </c>
      <c r="P36">
        <v>7.5</v>
      </c>
      <c r="Q36">
        <v>4.3499999999999996</v>
      </c>
      <c r="R36">
        <v>5</v>
      </c>
      <c r="S36">
        <v>6.3</v>
      </c>
      <c r="T36">
        <v>4.4000000000000004</v>
      </c>
      <c r="U36">
        <v>6.4</v>
      </c>
      <c r="V36">
        <v>6.05</v>
      </c>
    </row>
    <row r="37" spans="3:22" x14ac:dyDescent="0.25">
      <c r="C37">
        <v>2.96</v>
      </c>
      <c r="D37">
        <v>7.5</v>
      </c>
      <c r="E37">
        <v>4.5999999999999996</v>
      </c>
      <c r="F37">
        <v>2.7</v>
      </c>
      <c r="G37">
        <v>6</v>
      </c>
      <c r="H37">
        <v>5.5</v>
      </c>
      <c r="I37">
        <v>5</v>
      </c>
      <c r="J37">
        <v>4.7</v>
      </c>
      <c r="K37">
        <v>6.5</v>
      </c>
      <c r="L37">
        <v>6</v>
      </c>
      <c r="M37">
        <v>5.45</v>
      </c>
      <c r="N37">
        <v>5.5</v>
      </c>
      <c r="O37">
        <v>5.9</v>
      </c>
      <c r="P37">
        <v>7.6</v>
      </c>
      <c r="Q37">
        <v>4.2</v>
      </c>
      <c r="R37">
        <v>5.64</v>
      </c>
      <c r="S37">
        <v>6</v>
      </c>
      <c r="T37">
        <v>4</v>
      </c>
      <c r="U37">
        <v>6</v>
      </c>
      <c r="V37">
        <v>5.45</v>
      </c>
    </row>
    <row r="38" spans="3:22" x14ac:dyDescent="0.25">
      <c r="C38">
        <v>2.9</v>
      </c>
      <c r="D38">
        <v>7</v>
      </c>
      <c r="E38">
        <v>4.8499999999999996</v>
      </c>
      <c r="F38">
        <v>2.8</v>
      </c>
      <c r="G38">
        <v>6.65</v>
      </c>
      <c r="H38">
        <v>5.8</v>
      </c>
      <c r="I38">
        <v>5</v>
      </c>
      <c r="J38">
        <v>3.92</v>
      </c>
      <c r="K38">
        <v>7.5</v>
      </c>
      <c r="L38">
        <v>6.2</v>
      </c>
      <c r="M38">
        <v>5.49</v>
      </c>
      <c r="N38">
        <v>6</v>
      </c>
      <c r="O38">
        <v>6.1</v>
      </c>
      <c r="P38">
        <v>7.53</v>
      </c>
      <c r="Q38">
        <v>4.3</v>
      </c>
      <c r="R38">
        <v>4.7300000000000004</v>
      </c>
      <c r="S38">
        <v>6.25</v>
      </c>
      <c r="T38">
        <v>4.46</v>
      </c>
      <c r="U38">
        <v>6.4</v>
      </c>
      <c r="V38">
        <v>6.1</v>
      </c>
    </row>
    <row r="39" spans="3:22" x14ac:dyDescent="0.25">
      <c r="C39">
        <v>2.56</v>
      </c>
      <c r="D39">
        <v>7.31</v>
      </c>
      <c r="E39">
        <v>4.3</v>
      </c>
      <c r="F39">
        <v>2.5</v>
      </c>
      <c r="G39">
        <v>6.6</v>
      </c>
      <c r="H39">
        <v>6</v>
      </c>
      <c r="I39">
        <v>4.5</v>
      </c>
      <c r="J39">
        <v>4.6199999999999903</v>
      </c>
      <c r="K39">
        <v>7.4</v>
      </c>
      <c r="L39">
        <v>5.9</v>
      </c>
      <c r="M39">
        <v>4.8</v>
      </c>
      <c r="N39">
        <v>4.2</v>
      </c>
      <c r="O39">
        <v>5.35</v>
      </c>
      <c r="P39">
        <v>7.55</v>
      </c>
      <c r="Q39">
        <v>4</v>
      </c>
      <c r="R39">
        <v>5.45</v>
      </c>
      <c r="S39">
        <v>6.3</v>
      </c>
      <c r="T39">
        <v>4.2</v>
      </c>
      <c r="U39">
        <v>6.35</v>
      </c>
      <c r="V39">
        <v>6</v>
      </c>
    </row>
    <row r="40" spans="3:22" x14ac:dyDescent="0.25">
      <c r="C40">
        <v>3.04</v>
      </c>
      <c r="D40">
        <v>6.4</v>
      </c>
      <c r="E40">
        <v>4.75</v>
      </c>
      <c r="F40">
        <v>2.65</v>
      </c>
      <c r="G40">
        <v>6.5</v>
      </c>
      <c r="H40">
        <v>5.5</v>
      </c>
      <c r="I40">
        <v>5.3</v>
      </c>
      <c r="J40">
        <v>4.6500000000000004</v>
      </c>
      <c r="K40">
        <v>6.7</v>
      </c>
      <c r="L40">
        <v>5.9</v>
      </c>
      <c r="M40">
        <v>5.5</v>
      </c>
      <c r="N40">
        <v>5.99</v>
      </c>
      <c r="O40">
        <v>5.5</v>
      </c>
      <c r="P40">
        <v>7.3</v>
      </c>
      <c r="Q40">
        <v>4.3499999999999996</v>
      </c>
      <c r="R40">
        <v>5.45</v>
      </c>
      <c r="S40">
        <v>6.35</v>
      </c>
      <c r="T40">
        <v>4.2300000000000004</v>
      </c>
      <c r="U40">
        <v>6.35</v>
      </c>
      <c r="V40">
        <v>6.1</v>
      </c>
    </row>
    <row r="41" spans="3:22" x14ac:dyDescent="0.25">
      <c r="C41">
        <v>2.8</v>
      </c>
      <c r="D41">
        <v>7.55</v>
      </c>
      <c r="E41">
        <v>4.5</v>
      </c>
      <c r="F41">
        <v>2.35</v>
      </c>
      <c r="G41">
        <v>7</v>
      </c>
      <c r="H41">
        <v>6</v>
      </c>
      <c r="I41">
        <v>5.0999999999999996</v>
      </c>
      <c r="J41">
        <v>4.5999999999999996</v>
      </c>
      <c r="K41">
        <v>6.85</v>
      </c>
      <c r="L41">
        <v>6</v>
      </c>
      <c r="M41">
        <v>5.45</v>
      </c>
      <c r="N41">
        <v>4.5</v>
      </c>
      <c r="O41">
        <v>5.35</v>
      </c>
      <c r="P41">
        <v>7.65</v>
      </c>
      <c r="Q41">
        <v>4.42</v>
      </c>
      <c r="T41">
        <v>4.4000000000000004</v>
      </c>
      <c r="U41">
        <v>6.35</v>
      </c>
      <c r="V41">
        <v>5.65</v>
      </c>
    </row>
    <row r="42" spans="3:22" x14ac:dyDescent="0.25">
      <c r="C42">
        <v>2.5</v>
      </c>
      <c r="D42">
        <v>6.85</v>
      </c>
      <c r="G42">
        <v>6.2</v>
      </c>
      <c r="H42">
        <v>5.7</v>
      </c>
      <c r="I42">
        <v>5</v>
      </c>
      <c r="J42">
        <v>4.2</v>
      </c>
      <c r="K42">
        <v>6.75</v>
      </c>
      <c r="L42">
        <v>6.21</v>
      </c>
      <c r="M42">
        <v>5</v>
      </c>
      <c r="N42">
        <v>5.67</v>
      </c>
      <c r="O42">
        <v>5.9</v>
      </c>
      <c r="P42">
        <v>7.58</v>
      </c>
      <c r="Q42">
        <v>4.3499999999999996</v>
      </c>
      <c r="T42">
        <v>4.4000000000000004</v>
      </c>
      <c r="U42">
        <v>5.99</v>
      </c>
      <c r="V42">
        <v>6</v>
      </c>
    </row>
    <row r="43" spans="3:22" x14ac:dyDescent="0.25">
      <c r="C43">
        <v>2.64</v>
      </c>
      <c r="D43">
        <v>7</v>
      </c>
      <c r="G43">
        <v>7</v>
      </c>
      <c r="H43">
        <v>7.15</v>
      </c>
      <c r="I43">
        <v>5.2</v>
      </c>
      <c r="J43">
        <v>3.9</v>
      </c>
      <c r="K43">
        <v>7.25</v>
      </c>
      <c r="L43">
        <v>6.1</v>
      </c>
      <c r="M43">
        <v>5</v>
      </c>
      <c r="N43">
        <v>5.5</v>
      </c>
      <c r="O43">
        <v>5.95</v>
      </c>
      <c r="Q43">
        <v>4.4000000000000004</v>
      </c>
      <c r="T43">
        <v>4.0999999999999996</v>
      </c>
      <c r="U43">
        <v>6.3</v>
      </c>
      <c r="V43">
        <v>4</v>
      </c>
    </row>
    <row r="44" spans="3:22" x14ac:dyDescent="0.25">
      <c r="D44">
        <v>7.1</v>
      </c>
      <c r="G44">
        <v>5.8</v>
      </c>
      <c r="H44">
        <v>4.9000000000000004</v>
      </c>
      <c r="I44">
        <v>5.25</v>
      </c>
      <c r="J44">
        <v>4.55</v>
      </c>
      <c r="K44">
        <v>7</v>
      </c>
      <c r="M44">
        <v>5.3</v>
      </c>
      <c r="N44">
        <v>4.7</v>
      </c>
      <c r="O44">
        <v>5.95</v>
      </c>
      <c r="Q44">
        <v>4.29</v>
      </c>
      <c r="T44">
        <v>4.4000000000000004</v>
      </c>
      <c r="U44">
        <v>6.2</v>
      </c>
      <c r="V44">
        <v>6</v>
      </c>
    </row>
    <row r="45" spans="3:22" x14ac:dyDescent="0.25">
      <c r="D45">
        <v>7.15</v>
      </c>
      <c r="G45">
        <v>6</v>
      </c>
      <c r="H45">
        <v>5</v>
      </c>
      <c r="I45">
        <v>5.15</v>
      </c>
      <c r="K45">
        <v>6.8</v>
      </c>
      <c r="M45">
        <v>5.8</v>
      </c>
      <c r="N45">
        <v>5.65</v>
      </c>
      <c r="Q45">
        <v>4.2</v>
      </c>
      <c r="T45">
        <v>4.55</v>
      </c>
      <c r="U45">
        <v>5.99</v>
      </c>
    </row>
    <row r="46" spans="3:22" x14ac:dyDescent="0.25">
      <c r="D46">
        <v>7.15</v>
      </c>
      <c r="G46">
        <v>6</v>
      </c>
      <c r="H46">
        <v>5.9</v>
      </c>
      <c r="I46">
        <v>4</v>
      </c>
      <c r="M46">
        <v>5.45</v>
      </c>
      <c r="N46">
        <v>5.69</v>
      </c>
      <c r="Q46">
        <v>4.3499999999999996</v>
      </c>
      <c r="T46">
        <v>4.5</v>
      </c>
      <c r="U46">
        <v>6.4</v>
      </c>
    </row>
    <row r="47" spans="3:22" x14ac:dyDescent="0.25">
      <c r="D47">
        <v>6.73</v>
      </c>
      <c r="G47">
        <v>6.1</v>
      </c>
      <c r="I47">
        <v>5.3</v>
      </c>
      <c r="M47">
        <v>5</v>
      </c>
      <c r="N47">
        <v>4.3</v>
      </c>
      <c r="Q47">
        <v>4.3499999999999996</v>
      </c>
      <c r="T47">
        <v>3.6</v>
      </c>
      <c r="U47">
        <v>6.4</v>
      </c>
    </row>
    <row r="48" spans="3:22" x14ac:dyDescent="0.25">
      <c r="I48">
        <v>5.4</v>
      </c>
      <c r="M48">
        <v>5.2</v>
      </c>
      <c r="T48">
        <v>3.99</v>
      </c>
      <c r="U48">
        <v>6.4</v>
      </c>
    </row>
    <row r="49" spans="13:21" x14ac:dyDescent="0.25">
      <c r="M49">
        <v>5.2</v>
      </c>
      <c r="T49">
        <v>4.45</v>
      </c>
      <c r="U49">
        <v>6.3</v>
      </c>
    </row>
    <row r="50" spans="13:21" x14ac:dyDescent="0.25">
      <c r="M50">
        <v>5.2</v>
      </c>
      <c r="T50">
        <v>4.53</v>
      </c>
      <c r="U50">
        <v>6.4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opLeftCell="X6" workbookViewId="0">
      <selection activeCell="Y16" sqref="Y16:Y60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10" t="s">
        <v>37</v>
      </c>
      <c r="C1" s="1" t="s">
        <v>0</v>
      </c>
      <c r="D1" s="2"/>
      <c r="E1" s="2"/>
      <c r="F1" s="2"/>
      <c r="G1" s="2"/>
      <c r="H1" s="3" t="s">
        <v>30</v>
      </c>
    </row>
    <row r="2" spans="1:38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</v>
      </c>
      <c r="I2" s="3" t="s">
        <v>6</v>
      </c>
      <c r="J2" s="3" t="s">
        <v>3</v>
      </c>
      <c r="K2" s="3" t="s">
        <v>4</v>
      </c>
      <c r="L2" s="3" t="s">
        <v>5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</row>
    <row r="3" spans="1:38" x14ac:dyDescent="0.25">
      <c r="A3" s="4" t="s">
        <v>17</v>
      </c>
      <c r="C3">
        <v>2.94</v>
      </c>
      <c r="D3">
        <v>7.33</v>
      </c>
      <c r="E3">
        <v>4.76</v>
      </c>
      <c r="F3">
        <v>2.61</v>
      </c>
      <c r="G3">
        <v>6.5</v>
      </c>
      <c r="H3">
        <v>5.73</v>
      </c>
      <c r="I3">
        <v>3.77</v>
      </c>
      <c r="J3">
        <v>2.61</v>
      </c>
      <c r="K3">
        <v>7.39</v>
      </c>
      <c r="L3">
        <v>5.99</v>
      </c>
      <c r="M3">
        <v>3.49</v>
      </c>
      <c r="N3">
        <v>5.74</v>
      </c>
      <c r="O3">
        <v>4.54</v>
      </c>
      <c r="P3">
        <v>7.69</v>
      </c>
      <c r="Q3">
        <v>2.82</v>
      </c>
      <c r="R3">
        <v>4.7300000000000004</v>
      </c>
      <c r="S3">
        <v>6.33</v>
      </c>
      <c r="T3">
        <v>2.5299999999999998</v>
      </c>
      <c r="U3">
        <v>5.31</v>
      </c>
      <c r="V3">
        <v>4.54</v>
      </c>
    </row>
    <row r="4" spans="1:38" x14ac:dyDescent="0.25">
      <c r="A4" s="4"/>
    </row>
    <row r="5" spans="1:38" x14ac:dyDescent="0.25">
      <c r="A5" s="3" t="s">
        <v>18</v>
      </c>
    </row>
    <row r="6" spans="1:38" x14ac:dyDescent="0.25">
      <c r="A6" s="3"/>
    </row>
    <row r="7" spans="1:38" x14ac:dyDescent="0.25">
      <c r="A7" t="s">
        <v>19</v>
      </c>
      <c r="B7" t="s">
        <v>20</v>
      </c>
      <c r="C7">
        <v>2.95</v>
      </c>
      <c r="D7">
        <v>7.15</v>
      </c>
      <c r="E7">
        <v>4.9000000000000004</v>
      </c>
      <c r="F7">
        <v>2.8</v>
      </c>
      <c r="G7">
        <v>6.39</v>
      </c>
      <c r="H7">
        <v>5.7</v>
      </c>
      <c r="I7">
        <v>4</v>
      </c>
      <c r="J7">
        <v>3.6</v>
      </c>
      <c r="K7">
        <v>7.16</v>
      </c>
      <c r="L7">
        <v>6.2</v>
      </c>
      <c r="M7">
        <v>3</v>
      </c>
      <c r="N7">
        <v>3.95</v>
      </c>
      <c r="O7">
        <v>3.15</v>
      </c>
      <c r="P7">
        <v>7.54</v>
      </c>
      <c r="Q7">
        <v>2.65</v>
      </c>
      <c r="R7">
        <v>3.05</v>
      </c>
      <c r="S7">
        <v>6.44</v>
      </c>
      <c r="T7">
        <v>2.65</v>
      </c>
      <c r="U7">
        <v>5.63</v>
      </c>
      <c r="V7">
        <v>3.2</v>
      </c>
    </row>
    <row r="8" spans="1:38" x14ac:dyDescent="0.25">
      <c r="B8" t="s">
        <v>21</v>
      </c>
      <c r="C8">
        <v>3.11</v>
      </c>
      <c r="D8">
        <v>7.55</v>
      </c>
      <c r="E8">
        <v>4.9000000000000004</v>
      </c>
      <c r="F8">
        <v>2.8</v>
      </c>
      <c r="G8">
        <v>6.41</v>
      </c>
      <c r="H8">
        <v>5.8</v>
      </c>
      <c r="I8">
        <v>4.4000000000000004</v>
      </c>
      <c r="J8">
        <v>4.26</v>
      </c>
      <c r="K8">
        <v>7.2</v>
      </c>
      <c r="L8">
        <v>6.2</v>
      </c>
      <c r="M8">
        <v>5.8</v>
      </c>
      <c r="N8">
        <v>5.93</v>
      </c>
      <c r="O8">
        <v>5.2</v>
      </c>
      <c r="P8">
        <v>7.54</v>
      </c>
      <c r="Q8">
        <v>5.8</v>
      </c>
      <c r="R8">
        <v>5.0999999999999996</v>
      </c>
      <c r="S8">
        <v>6.45</v>
      </c>
      <c r="T8">
        <v>4.5999999999999996</v>
      </c>
      <c r="U8">
        <v>5.45</v>
      </c>
      <c r="V8">
        <v>5</v>
      </c>
    </row>
    <row r="9" spans="1:38" x14ac:dyDescent="0.25">
      <c r="B9" t="s">
        <v>22</v>
      </c>
      <c r="C9">
        <v>3.3</v>
      </c>
      <c r="D9">
        <v>7.2</v>
      </c>
      <c r="E9">
        <v>4.8499999999999996</v>
      </c>
      <c r="F9">
        <v>2.75</v>
      </c>
      <c r="G9">
        <v>6.35</v>
      </c>
      <c r="H9">
        <v>5.8</v>
      </c>
      <c r="I9">
        <v>4.1500000000000004</v>
      </c>
      <c r="J9">
        <v>3.85</v>
      </c>
      <c r="K9">
        <v>6.8</v>
      </c>
      <c r="L9">
        <v>6.15</v>
      </c>
      <c r="M9">
        <v>4.7</v>
      </c>
      <c r="N9">
        <v>5.83</v>
      </c>
      <c r="O9">
        <v>5.15</v>
      </c>
      <c r="P9">
        <v>7.43</v>
      </c>
      <c r="Q9">
        <v>3.8</v>
      </c>
      <c r="R9">
        <v>3.5</v>
      </c>
      <c r="S9">
        <v>6.4</v>
      </c>
      <c r="T9">
        <v>3.95</v>
      </c>
      <c r="U9">
        <v>5.5</v>
      </c>
      <c r="V9">
        <v>4.8499999999999996</v>
      </c>
      <c r="X9" s="3" t="s">
        <v>31</v>
      </c>
    </row>
    <row r="10" spans="1:38" x14ac:dyDescent="0.25">
      <c r="X10" s="3" t="s">
        <v>1</v>
      </c>
      <c r="Y10" s="3" t="s">
        <v>6</v>
      </c>
      <c r="Z10" s="3" t="s">
        <v>3</v>
      </c>
      <c r="AA10" s="3" t="s">
        <v>4</v>
      </c>
      <c r="AB10" s="3" t="s">
        <v>5</v>
      </c>
      <c r="AC10" s="3" t="s">
        <v>7</v>
      </c>
      <c r="AD10" s="3" t="s">
        <v>8</v>
      </c>
      <c r="AE10" s="3" t="s">
        <v>9</v>
      </c>
      <c r="AF10" s="3" t="s">
        <v>10</v>
      </c>
      <c r="AG10" s="3" t="s">
        <v>11</v>
      </c>
      <c r="AH10" s="3" t="s">
        <v>12</v>
      </c>
      <c r="AI10" s="3" t="s">
        <v>13</v>
      </c>
      <c r="AJ10" s="3" t="s">
        <v>14</v>
      </c>
      <c r="AK10" s="3" t="s">
        <v>15</v>
      </c>
      <c r="AL10" s="3" t="s">
        <v>16</v>
      </c>
    </row>
    <row r="11" spans="1:38" x14ac:dyDescent="0.25">
      <c r="A11" t="s">
        <v>23</v>
      </c>
      <c r="B11" t="s">
        <v>20</v>
      </c>
      <c r="H11">
        <v>0</v>
      </c>
      <c r="I11">
        <v>1</v>
      </c>
      <c r="J11">
        <v>1</v>
      </c>
      <c r="K11">
        <v>0</v>
      </c>
      <c r="L11">
        <v>0</v>
      </c>
      <c r="M11">
        <v>1</v>
      </c>
      <c r="N11">
        <v>1</v>
      </c>
      <c r="O11">
        <v>1</v>
      </c>
      <c r="P11">
        <v>0</v>
      </c>
      <c r="Q11">
        <v>1</v>
      </c>
      <c r="R11">
        <v>1</v>
      </c>
      <c r="S11">
        <v>0</v>
      </c>
      <c r="T11">
        <v>1</v>
      </c>
      <c r="U11">
        <v>0</v>
      </c>
      <c r="V11">
        <v>1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1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</row>
    <row r="12" spans="1:38" x14ac:dyDescent="0.25">
      <c r="B12" t="s">
        <v>21</v>
      </c>
      <c r="H12">
        <v>0</v>
      </c>
      <c r="I12">
        <v>1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1</v>
      </c>
      <c r="AD12">
        <f t="shared" si="0"/>
        <v>0</v>
      </c>
      <c r="AE12">
        <f t="shared" si="0"/>
        <v>1</v>
      </c>
      <c r="AF12">
        <f t="shared" si="0"/>
        <v>0</v>
      </c>
      <c r="AG12">
        <f t="shared" si="0"/>
        <v>1</v>
      </c>
      <c r="AH12">
        <f t="shared" si="0"/>
        <v>1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1</v>
      </c>
    </row>
    <row r="13" spans="1:38" x14ac:dyDescent="0.25">
      <c r="B13" t="s">
        <v>22</v>
      </c>
      <c r="H13">
        <v>0</v>
      </c>
      <c r="I13">
        <v>1</v>
      </c>
      <c r="J13">
        <v>1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1</v>
      </c>
      <c r="R13">
        <v>1</v>
      </c>
      <c r="S13">
        <v>0</v>
      </c>
      <c r="T13">
        <v>1</v>
      </c>
      <c r="U13">
        <v>0</v>
      </c>
      <c r="V13">
        <v>1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1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</row>
    <row r="14" spans="1:38" x14ac:dyDescent="0.25">
      <c r="E14" s="3" t="s">
        <v>31</v>
      </c>
      <c r="H14" s="3">
        <f>SUM(X11:AL13)</f>
        <v>7</v>
      </c>
      <c r="I14" s="8">
        <f>H14/45</f>
        <v>0.15555555555555556</v>
      </c>
    </row>
    <row r="15" spans="1:38" x14ac:dyDescent="0.25">
      <c r="A15" s="3" t="s">
        <v>24</v>
      </c>
    </row>
    <row r="16" spans="1:38" x14ac:dyDescent="0.25">
      <c r="A16" s="3" t="s">
        <v>28</v>
      </c>
      <c r="C16" s="6">
        <v>0.85</v>
      </c>
      <c r="D16" s="6">
        <v>1</v>
      </c>
      <c r="E16" s="6">
        <v>0.9</v>
      </c>
      <c r="F16" s="6">
        <v>1</v>
      </c>
      <c r="G16" s="6">
        <v>1</v>
      </c>
      <c r="H16" s="7">
        <v>1</v>
      </c>
      <c r="I16" s="7">
        <v>0.3</v>
      </c>
      <c r="J16" s="7">
        <v>0.65</v>
      </c>
      <c r="K16" s="7">
        <v>0.8</v>
      </c>
      <c r="L16" s="7">
        <v>0.6</v>
      </c>
      <c r="M16" s="7">
        <v>0.85</v>
      </c>
      <c r="N16" s="7">
        <v>0.8</v>
      </c>
      <c r="O16" s="7">
        <v>0.65</v>
      </c>
      <c r="P16" s="7">
        <v>0.7</v>
      </c>
      <c r="Q16" s="7">
        <v>0.9</v>
      </c>
      <c r="R16" s="7">
        <v>0.6</v>
      </c>
      <c r="S16" s="7">
        <v>0.9</v>
      </c>
      <c r="T16" s="7">
        <v>0.8</v>
      </c>
      <c r="U16" s="7">
        <v>0.5</v>
      </c>
      <c r="V16" s="7">
        <v>0.7</v>
      </c>
    </row>
    <row r="17" spans="1:22" x14ac:dyDescent="0.25">
      <c r="A17" s="3"/>
    </row>
    <row r="18" spans="1:22" x14ac:dyDescent="0.25">
      <c r="A18" s="3" t="s">
        <v>17</v>
      </c>
      <c r="C18">
        <f t="shared" ref="C18:V18" si="1">C3</f>
        <v>2.94</v>
      </c>
      <c r="D18">
        <f t="shared" si="1"/>
        <v>7.33</v>
      </c>
      <c r="E18">
        <f t="shared" si="1"/>
        <v>4.76</v>
      </c>
      <c r="F18">
        <f t="shared" si="1"/>
        <v>2.61</v>
      </c>
      <c r="G18">
        <f t="shared" si="1"/>
        <v>6.5</v>
      </c>
      <c r="H18">
        <f t="shared" si="1"/>
        <v>5.73</v>
      </c>
      <c r="I18">
        <f t="shared" si="1"/>
        <v>3.77</v>
      </c>
      <c r="J18">
        <f t="shared" si="1"/>
        <v>2.61</v>
      </c>
      <c r="K18">
        <f t="shared" si="1"/>
        <v>7.39</v>
      </c>
      <c r="L18">
        <f t="shared" si="1"/>
        <v>5.99</v>
      </c>
      <c r="M18">
        <f t="shared" si="1"/>
        <v>3.49</v>
      </c>
      <c r="N18">
        <f t="shared" si="1"/>
        <v>5.74</v>
      </c>
      <c r="O18">
        <f t="shared" si="1"/>
        <v>4.54</v>
      </c>
      <c r="P18">
        <f t="shared" si="1"/>
        <v>7.69</v>
      </c>
      <c r="Q18">
        <f t="shared" si="1"/>
        <v>2.82</v>
      </c>
      <c r="R18">
        <f t="shared" si="1"/>
        <v>4.7300000000000004</v>
      </c>
      <c r="S18">
        <f t="shared" si="1"/>
        <v>6.33</v>
      </c>
      <c r="T18">
        <f t="shared" si="1"/>
        <v>2.5299999999999998</v>
      </c>
      <c r="U18">
        <f t="shared" si="1"/>
        <v>5.31</v>
      </c>
      <c r="V18">
        <f t="shared" si="1"/>
        <v>4.54</v>
      </c>
    </row>
    <row r="19" spans="1:22" x14ac:dyDescent="0.25">
      <c r="A19" s="3" t="s">
        <v>29</v>
      </c>
      <c r="C19">
        <f t="shared" ref="C19:H19" si="2">MEDIAN(C24:C55)</f>
        <v>2.9</v>
      </c>
      <c r="D19">
        <f t="shared" si="2"/>
        <v>7.05</v>
      </c>
      <c r="E19">
        <f t="shared" si="2"/>
        <v>4.7</v>
      </c>
      <c r="F19">
        <f t="shared" si="2"/>
        <v>2.6</v>
      </c>
      <c r="G19">
        <f t="shared" si="2"/>
        <v>6.21</v>
      </c>
      <c r="H19">
        <f t="shared" si="2"/>
        <v>5.6</v>
      </c>
      <c r="I19">
        <f t="shared" ref="I19:V19" si="3">MEDIAN(I24:I55)</f>
        <v>3.9</v>
      </c>
      <c r="J19">
        <f t="shared" si="3"/>
        <v>3.75</v>
      </c>
      <c r="K19">
        <f t="shared" si="3"/>
        <v>7</v>
      </c>
      <c r="L19">
        <f t="shared" si="3"/>
        <v>6</v>
      </c>
      <c r="M19">
        <f t="shared" si="3"/>
        <v>4.5999999999999996</v>
      </c>
      <c r="N19">
        <f t="shared" si="3"/>
        <v>5.73</v>
      </c>
      <c r="O19">
        <f t="shared" si="3"/>
        <v>5</v>
      </c>
      <c r="P19">
        <f t="shared" si="3"/>
        <v>7.34</v>
      </c>
      <c r="Q19">
        <f t="shared" si="3"/>
        <v>4.3</v>
      </c>
      <c r="R19">
        <f t="shared" si="3"/>
        <v>4.9000000000000004</v>
      </c>
      <c r="S19">
        <f t="shared" si="3"/>
        <v>6.25</v>
      </c>
      <c r="T19">
        <f t="shared" si="3"/>
        <v>4.4000000000000004</v>
      </c>
      <c r="U19">
        <f t="shared" si="3"/>
        <v>5.45</v>
      </c>
      <c r="V19">
        <f t="shared" si="3"/>
        <v>5</v>
      </c>
    </row>
    <row r="20" spans="1:22" x14ac:dyDescent="0.25">
      <c r="A20" s="3" t="s">
        <v>25</v>
      </c>
      <c r="C20" s="5">
        <f t="shared" ref="C20:H20" si="4">AVERAGE(C24:C55)</f>
        <v>2.9043749999999995</v>
      </c>
      <c r="D20" s="5">
        <f t="shared" si="4"/>
        <v>7.2050000000000001</v>
      </c>
      <c r="E20" s="5">
        <f t="shared" si="4"/>
        <v>4.6119999999999992</v>
      </c>
      <c r="F20" s="5">
        <f t="shared" si="4"/>
        <v>2.5900000000000003</v>
      </c>
      <c r="G20" s="5">
        <f t="shared" si="4"/>
        <v>6.26</v>
      </c>
      <c r="H20" s="5">
        <f t="shared" si="4"/>
        <v>5.6759999999999993</v>
      </c>
      <c r="I20" s="5">
        <f t="shared" ref="I20:V20" si="5">AVERAGE(I24:I55)</f>
        <v>3.8560869565217391</v>
      </c>
      <c r="J20" s="5">
        <f t="shared" si="5"/>
        <v>3.5709375000000003</v>
      </c>
      <c r="K20" s="5">
        <f t="shared" si="5"/>
        <v>7.1981818181818173</v>
      </c>
      <c r="L20" s="5">
        <f t="shared" si="5"/>
        <v>5.926499999999999</v>
      </c>
      <c r="M20" s="5">
        <f t="shared" si="5"/>
        <v>4.5693333333333328</v>
      </c>
      <c r="N20" s="5">
        <f t="shared" si="5"/>
        <v>5.6849999999999996</v>
      </c>
      <c r="O20" s="5">
        <f t="shared" si="5"/>
        <v>4.8527999999999993</v>
      </c>
      <c r="P20" s="5">
        <f t="shared" si="5"/>
        <v>7.1423809523809529</v>
      </c>
      <c r="Q20" s="5">
        <f t="shared" si="5"/>
        <v>4.202580645161289</v>
      </c>
      <c r="R20" s="5">
        <f t="shared" si="5"/>
        <v>5.0457692307692303</v>
      </c>
      <c r="S20" s="5">
        <f t="shared" si="5"/>
        <v>6.25</v>
      </c>
      <c r="T20" s="5">
        <f t="shared" si="5"/>
        <v>3.8899999999999997</v>
      </c>
      <c r="U20" s="5">
        <f t="shared" si="5"/>
        <v>5.3623529411764714</v>
      </c>
      <c r="V20" s="5">
        <f t="shared" si="5"/>
        <v>5.0456521739130435</v>
      </c>
    </row>
    <row r="21" spans="1:22" x14ac:dyDescent="0.25">
      <c r="A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x14ac:dyDescent="0.25">
      <c r="A22" s="3" t="s">
        <v>26</v>
      </c>
      <c r="C22" s="5">
        <f t="shared" ref="C22:H22" si="6">STDEV(C24:C55)</f>
        <v>0.19245670508801016</v>
      </c>
      <c r="D22" s="5">
        <f t="shared" si="6"/>
        <v>0.35935899722824366</v>
      </c>
      <c r="E22" s="5">
        <f t="shared" si="6"/>
        <v>0.34943219248211399</v>
      </c>
      <c r="F22" s="5">
        <f t="shared" si="6"/>
        <v>0.10816653826391968</v>
      </c>
      <c r="G22" s="5">
        <f t="shared" si="6"/>
        <v>0.32033636168156843</v>
      </c>
      <c r="H22" s="5">
        <f t="shared" si="6"/>
        <v>0.59987855913867916</v>
      </c>
      <c r="I22" s="5">
        <f t="shared" ref="I22:V22" si="7">STDEV(I24:I55)</f>
        <v>0.29684307348610944</v>
      </c>
      <c r="J22" s="5">
        <f t="shared" si="7"/>
        <v>0.53283392906958948</v>
      </c>
      <c r="K22" s="5">
        <f t="shared" si="7"/>
        <v>0.28798674211908376</v>
      </c>
      <c r="L22" s="5">
        <f t="shared" si="7"/>
        <v>0.23448207203379792</v>
      </c>
      <c r="M22" s="5">
        <f t="shared" si="7"/>
        <v>0.76914611558951529</v>
      </c>
      <c r="N22" s="5">
        <f t="shared" si="7"/>
        <v>0.13461273429840917</v>
      </c>
      <c r="O22" s="5">
        <f t="shared" si="7"/>
        <v>0.36044555760891256</v>
      </c>
      <c r="P22" s="5">
        <f t="shared" si="7"/>
        <v>1.2171643470045606</v>
      </c>
      <c r="Q22" s="5">
        <f t="shared" si="7"/>
        <v>0.73758600737783486</v>
      </c>
      <c r="R22" s="5">
        <f t="shared" si="7"/>
        <v>0.46740280766741726</v>
      </c>
      <c r="S22" s="5">
        <f t="shared" si="7"/>
        <v>0.29252920082161599</v>
      </c>
      <c r="T22" s="5">
        <f t="shared" si="7"/>
        <v>0.85296215885843818</v>
      </c>
      <c r="U22" s="5">
        <f t="shared" si="7"/>
        <v>0.36241429007016107</v>
      </c>
      <c r="V22" s="5">
        <f t="shared" si="7"/>
        <v>0.44982649268110758</v>
      </c>
    </row>
    <row r="23" spans="1:22" x14ac:dyDescent="0.25">
      <c r="A23" s="3"/>
    </row>
    <row r="24" spans="1:22" x14ac:dyDescent="0.25">
      <c r="A24" t="s">
        <v>27</v>
      </c>
      <c r="C24">
        <v>2.7</v>
      </c>
      <c r="D24">
        <v>7.9</v>
      </c>
      <c r="E24">
        <v>4.2</v>
      </c>
      <c r="F24">
        <v>2.6</v>
      </c>
      <c r="G24">
        <v>6</v>
      </c>
      <c r="H24">
        <v>5.5</v>
      </c>
      <c r="I24">
        <v>3.33</v>
      </c>
      <c r="J24">
        <v>4</v>
      </c>
      <c r="K24">
        <v>7</v>
      </c>
      <c r="L24">
        <v>5.75</v>
      </c>
      <c r="M24">
        <v>4</v>
      </c>
      <c r="N24">
        <v>5.8</v>
      </c>
      <c r="O24">
        <v>4.5</v>
      </c>
      <c r="P24">
        <v>7.9</v>
      </c>
      <c r="Q24">
        <v>4</v>
      </c>
      <c r="R24">
        <v>5</v>
      </c>
      <c r="S24">
        <v>6</v>
      </c>
      <c r="T24">
        <v>4</v>
      </c>
      <c r="U24">
        <v>5.0999999999999996</v>
      </c>
      <c r="V24">
        <v>4.5</v>
      </c>
    </row>
    <row r="25" spans="1:22" x14ac:dyDescent="0.25">
      <c r="C25">
        <v>2.7</v>
      </c>
      <c r="D25">
        <v>6.9</v>
      </c>
      <c r="E25">
        <v>3.5</v>
      </c>
      <c r="F25">
        <v>2.4500000000000002</v>
      </c>
      <c r="G25">
        <v>7</v>
      </c>
      <c r="H25">
        <v>7.7</v>
      </c>
      <c r="I25">
        <v>3.2</v>
      </c>
      <c r="J25">
        <v>3.5</v>
      </c>
      <c r="K25">
        <v>7</v>
      </c>
      <c r="L25">
        <v>5.55</v>
      </c>
      <c r="M25">
        <v>4.2</v>
      </c>
      <c r="N25">
        <v>5.89</v>
      </c>
      <c r="O25">
        <v>5</v>
      </c>
      <c r="P25">
        <v>7.9</v>
      </c>
      <c r="Q25">
        <v>4.5</v>
      </c>
      <c r="R25">
        <v>5</v>
      </c>
      <c r="S25">
        <v>6</v>
      </c>
      <c r="T25">
        <v>2</v>
      </c>
      <c r="U25">
        <v>5</v>
      </c>
      <c r="V25">
        <v>4.25</v>
      </c>
    </row>
    <row r="26" spans="1:22" x14ac:dyDescent="0.25">
      <c r="C26">
        <v>3</v>
      </c>
      <c r="D26">
        <v>7</v>
      </c>
      <c r="E26">
        <v>4.5</v>
      </c>
      <c r="F26">
        <v>2.7</v>
      </c>
      <c r="G26">
        <v>6</v>
      </c>
      <c r="H26">
        <v>5.6</v>
      </c>
      <c r="I26">
        <v>3.5</v>
      </c>
      <c r="J26">
        <v>2.7</v>
      </c>
      <c r="K26">
        <v>6.8</v>
      </c>
      <c r="L26">
        <v>5.8</v>
      </c>
      <c r="M26">
        <v>3.5</v>
      </c>
      <c r="N26">
        <v>5.5</v>
      </c>
      <c r="O26">
        <v>4.2</v>
      </c>
      <c r="P26">
        <v>7.64</v>
      </c>
      <c r="Q26">
        <v>2.5</v>
      </c>
      <c r="R26">
        <v>5</v>
      </c>
      <c r="S26">
        <v>5.9</v>
      </c>
      <c r="T26">
        <v>3.5</v>
      </c>
      <c r="U26">
        <v>5.5</v>
      </c>
      <c r="V26">
        <v>5.66</v>
      </c>
    </row>
    <row r="27" spans="1:22" x14ac:dyDescent="0.25">
      <c r="C27">
        <v>2.9</v>
      </c>
      <c r="D27">
        <v>7.8</v>
      </c>
      <c r="E27">
        <v>4.6500000000000004</v>
      </c>
      <c r="F27">
        <v>2.6</v>
      </c>
      <c r="G27">
        <v>6</v>
      </c>
      <c r="H27">
        <v>5.65</v>
      </c>
      <c r="I27">
        <v>4.5</v>
      </c>
      <c r="J27">
        <v>3.75</v>
      </c>
      <c r="K27">
        <v>7</v>
      </c>
      <c r="L27">
        <v>5.8</v>
      </c>
      <c r="M27">
        <v>3.5</v>
      </c>
      <c r="N27">
        <v>5.82</v>
      </c>
      <c r="O27">
        <v>5</v>
      </c>
      <c r="P27">
        <v>7.4</v>
      </c>
      <c r="Q27">
        <v>3</v>
      </c>
      <c r="R27">
        <v>5</v>
      </c>
      <c r="S27">
        <v>6</v>
      </c>
      <c r="T27">
        <v>4.53</v>
      </c>
      <c r="U27">
        <v>5.55</v>
      </c>
      <c r="V27">
        <v>4.5</v>
      </c>
    </row>
    <row r="28" spans="1:22" x14ac:dyDescent="0.25">
      <c r="C28">
        <v>2.8</v>
      </c>
      <c r="D28">
        <v>6.9</v>
      </c>
      <c r="E28">
        <v>4.8</v>
      </c>
      <c r="F28">
        <v>2.6</v>
      </c>
      <c r="G28">
        <v>6</v>
      </c>
      <c r="H28">
        <v>5.55</v>
      </c>
      <c r="I28">
        <v>3.9</v>
      </c>
      <c r="J28">
        <v>3.75</v>
      </c>
      <c r="K28">
        <v>7</v>
      </c>
      <c r="L28">
        <v>5.6</v>
      </c>
      <c r="M28">
        <v>4.0999999999999996</v>
      </c>
      <c r="N28">
        <v>5.6</v>
      </c>
      <c r="O28">
        <v>4.45</v>
      </c>
      <c r="P28">
        <v>7.91</v>
      </c>
      <c r="Q28">
        <v>4</v>
      </c>
      <c r="R28">
        <v>4.8899999999999997</v>
      </c>
      <c r="S28">
        <v>6.75</v>
      </c>
      <c r="T28">
        <v>3</v>
      </c>
      <c r="U28">
        <v>5.7</v>
      </c>
      <c r="V28">
        <v>5.6</v>
      </c>
    </row>
    <row r="29" spans="1:22" x14ac:dyDescent="0.25">
      <c r="C29">
        <v>3</v>
      </c>
      <c r="D29">
        <v>7</v>
      </c>
      <c r="E29">
        <v>4.7</v>
      </c>
      <c r="F29">
        <v>2.6</v>
      </c>
      <c r="G29">
        <v>6</v>
      </c>
      <c r="H29">
        <v>5.8</v>
      </c>
      <c r="I29">
        <v>4</v>
      </c>
      <c r="J29">
        <v>4</v>
      </c>
      <c r="K29">
        <v>7.7</v>
      </c>
      <c r="L29">
        <v>5.9</v>
      </c>
      <c r="M29">
        <v>4</v>
      </c>
      <c r="N29">
        <v>5.66</v>
      </c>
      <c r="O29">
        <v>4.4400000000000004</v>
      </c>
      <c r="P29">
        <v>7.11</v>
      </c>
      <c r="Q29">
        <v>3</v>
      </c>
      <c r="R29">
        <v>4.8899999999999997</v>
      </c>
      <c r="S29">
        <v>6</v>
      </c>
      <c r="T29">
        <v>4.0999999999999996</v>
      </c>
      <c r="U29">
        <v>5.8</v>
      </c>
      <c r="V29">
        <v>5</v>
      </c>
    </row>
    <row r="30" spans="1:22" x14ac:dyDescent="0.25">
      <c r="C30">
        <v>2.7</v>
      </c>
      <c r="D30">
        <v>7.25</v>
      </c>
      <c r="E30">
        <v>4.7</v>
      </c>
      <c r="F30">
        <v>2.6</v>
      </c>
      <c r="G30">
        <v>6.75</v>
      </c>
      <c r="H30">
        <v>4.99</v>
      </c>
      <c r="I30">
        <v>3.5</v>
      </c>
      <c r="J30">
        <v>2.75</v>
      </c>
      <c r="K30">
        <v>7.5</v>
      </c>
      <c r="L30">
        <v>6</v>
      </c>
      <c r="M30">
        <v>3.2</v>
      </c>
      <c r="N30">
        <v>5.79</v>
      </c>
      <c r="O30">
        <v>4.4000000000000004</v>
      </c>
      <c r="P30">
        <v>7.35</v>
      </c>
      <c r="Q30">
        <v>2.75</v>
      </c>
      <c r="R30">
        <v>4.9000000000000004</v>
      </c>
      <c r="S30">
        <v>6.25</v>
      </c>
      <c r="T30">
        <v>2.5</v>
      </c>
      <c r="U30">
        <v>5.7</v>
      </c>
      <c r="V30">
        <v>5.0999999999999996</v>
      </c>
    </row>
    <row r="31" spans="1:22" x14ac:dyDescent="0.25">
      <c r="C31">
        <v>3.37</v>
      </c>
      <c r="D31">
        <v>7.2</v>
      </c>
      <c r="E31">
        <v>4.78</v>
      </c>
      <c r="F31">
        <v>2.7</v>
      </c>
      <c r="G31">
        <v>6.2</v>
      </c>
      <c r="H31">
        <v>5.55</v>
      </c>
      <c r="I31">
        <v>3.55</v>
      </c>
      <c r="J31">
        <v>3.8</v>
      </c>
      <c r="K31">
        <v>7.35</v>
      </c>
      <c r="L31">
        <v>6</v>
      </c>
      <c r="M31">
        <v>4.2</v>
      </c>
      <c r="N31">
        <v>5.5</v>
      </c>
      <c r="O31">
        <v>4.5</v>
      </c>
      <c r="P31">
        <v>7.24</v>
      </c>
      <c r="Q31">
        <v>4.4400000000000004</v>
      </c>
      <c r="R31">
        <v>5</v>
      </c>
      <c r="S31">
        <v>6</v>
      </c>
      <c r="T31">
        <v>3</v>
      </c>
      <c r="U31">
        <v>5.5</v>
      </c>
      <c r="V31">
        <v>4.5</v>
      </c>
    </row>
    <row r="32" spans="1:22" x14ac:dyDescent="0.25">
      <c r="C32">
        <v>2.7</v>
      </c>
      <c r="D32">
        <v>7</v>
      </c>
      <c r="E32">
        <v>4.92</v>
      </c>
      <c r="F32">
        <v>2.63</v>
      </c>
      <c r="G32">
        <v>6.25</v>
      </c>
      <c r="H32">
        <v>5.3</v>
      </c>
      <c r="I32">
        <v>3.9</v>
      </c>
      <c r="J32">
        <v>4</v>
      </c>
      <c r="K32">
        <v>7</v>
      </c>
      <c r="L32">
        <v>5.9</v>
      </c>
      <c r="M32">
        <v>3.5</v>
      </c>
      <c r="N32">
        <v>5.5</v>
      </c>
      <c r="O32">
        <v>4.5</v>
      </c>
      <c r="P32">
        <v>7.65</v>
      </c>
      <c r="Q32">
        <v>4.0999999999999996</v>
      </c>
      <c r="R32">
        <v>4.8</v>
      </c>
      <c r="S32">
        <v>6.95</v>
      </c>
      <c r="T32">
        <v>4.53</v>
      </c>
      <c r="U32">
        <v>5.35</v>
      </c>
      <c r="V32">
        <v>5</v>
      </c>
    </row>
    <row r="33" spans="3:22" x14ac:dyDescent="0.25">
      <c r="C33">
        <v>3.15</v>
      </c>
      <c r="D33">
        <v>7.1</v>
      </c>
      <c r="E33">
        <v>4.66</v>
      </c>
      <c r="F33">
        <v>2.65</v>
      </c>
      <c r="G33">
        <v>5.95</v>
      </c>
      <c r="H33">
        <v>5.75</v>
      </c>
      <c r="I33">
        <v>3.8</v>
      </c>
      <c r="J33">
        <v>4</v>
      </c>
      <c r="K33">
        <v>7.5</v>
      </c>
      <c r="L33">
        <v>6.14</v>
      </c>
      <c r="M33">
        <v>4</v>
      </c>
      <c r="N33">
        <v>5.55</v>
      </c>
      <c r="O33">
        <v>4.7</v>
      </c>
      <c r="P33">
        <v>7.5</v>
      </c>
      <c r="Q33">
        <v>4.3</v>
      </c>
      <c r="R33">
        <v>4.79</v>
      </c>
      <c r="S33">
        <v>6.1</v>
      </c>
      <c r="T33">
        <v>4.5</v>
      </c>
      <c r="U33">
        <v>5.31</v>
      </c>
      <c r="V33">
        <v>5</v>
      </c>
    </row>
    <row r="34" spans="3:22" x14ac:dyDescent="0.25">
      <c r="C34">
        <v>3</v>
      </c>
      <c r="E34">
        <v>4.8</v>
      </c>
      <c r="F34">
        <v>2.7</v>
      </c>
      <c r="G34">
        <v>6.22</v>
      </c>
      <c r="H34">
        <v>5.8</v>
      </c>
      <c r="I34">
        <v>4</v>
      </c>
      <c r="J34">
        <v>2.7</v>
      </c>
      <c r="K34">
        <v>7.33</v>
      </c>
      <c r="L34">
        <v>5.8</v>
      </c>
      <c r="M34">
        <v>3.6</v>
      </c>
      <c r="N34">
        <v>5.6</v>
      </c>
      <c r="O34">
        <v>5.0999999999999996</v>
      </c>
      <c r="P34">
        <v>7</v>
      </c>
      <c r="Q34">
        <v>3.3</v>
      </c>
      <c r="R34">
        <v>4.5</v>
      </c>
      <c r="S34">
        <v>6.34</v>
      </c>
      <c r="T34">
        <v>3</v>
      </c>
      <c r="U34">
        <v>5.3</v>
      </c>
      <c r="V34">
        <v>4.68</v>
      </c>
    </row>
    <row r="35" spans="3:22" x14ac:dyDescent="0.25">
      <c r="C35">
        <v>2.8</v>
      </c>
      <c r="E35">
        <v>4.67</v>
      </c>
      <c r="F35">
        <v>2.5</v>
      </c>
      <c r="G35">
        <v>6.3</v>
      </c>
      <c r="H35">
        <v>5.5</v>
      </c>
      <c r="I35">
        <v>4</v>
      </c>
      <c r="J35">
        <v>3.5</v>
      </c>
      <c r="L35">
        <v>6.2</v>
      </c>
      <c r="M35">
        <v>4.0999999999999996</v>
      </c>
      <c r="N35">
        <v>5.84</v>
      </c>
      <c r="O35">
        <v>5</v>
      </c>
      <c r="P35">
        <v>7.6</v>
      </c>
      <c r="Q35">
        <v>3.5</v>
      </c>
      <c r="R35">
        <v>5.6</v>
      </c>
      <c r="S35">
        <v>6.25</v>
      </c>
      <c r="T35">
        <v>4.7699999999999996</v>
      </c>
      <c r="U35">
        <v>5.3</v>
      </c>
      <c r="V35">
        <v>5.55</v>
      </c>
    </row>
    <row r="36" spans="3:22" x14ac:dyDescent="0.25">
      <c r="C36">
        <v>2.9</v>
      </c>
      <c r="E36">
        <v>4.7699999999999996</v>
      </c>
      <c r="F36">
        <v>2.35</v>
      </c>
      <c r="G36">
        <v>6.53</v>
      </c>
      <c r="H36">
        <v>5.25</v>
      </c>
      <c r="I36">
        <v>4</v>
      </c>
      <c r="J36">
        <v>4.01</v>
      </c>
      <c r="L36">
        <v>6.05</v>
      </c>
      <c r="M36">
        <v>3.99</v>
      </c>
      <c r="N36">
        <v>5.5</v>
      </c>
      <c r="O36">
        <v>5</v>
      </c>
      <c r="P36">
        <v>7.25</v>
      </c>
      <c r="Q36">
        <v>4</v>
      </c>
      <c r="R36">
        <v>4.8499999999999996</v>
      </c>
      <c r="S36">
        <v>6.34</v>
      </c>
      <c r="T36">
        <v>4.5</v>
      </c>
      <c r="U36">
        <v>5.45</v>
      </c>
      <c r="V36">
        <v>6</v>
      </c>
    </row>
    <row r="37" spans="3:22" x14ac:dyDescent="0.25">
      <c r="C37">
        <v>2.75</v>
      </c>
      <c r="E37">
        <v>4.7300000000000004</v>
      </c>
      <c r="F37">
        <v>2.4500000000000002</v>
      </c>
      <c r="G37">
        <v>6.44</v>
      </c>
      <c r="H37">
        <v>5.6</v>
      </c>
      <c r="I37">
        <v>4.25</v>
      </c>
      <c r="J37">
        <v>3.99</v>
      </c>
      <c r="L37">
        <v>6.05</v>
      </c>
      <c r="M37">
        <v>5</v>
      </c>
      <c r="N37">
        <v>5.7</v>
      </c>
      <c r="O37">
        <v>5.55</v>
      </c>
      <c r="P37">
        <v>7.34</v>
      </c>
      <c r="Q37">
        <v>3.35</v>
      </c>
      <c r="R37">
        <v>4.76</v>
      </c>
      <c r="S37">
        <v>6.3</v>
      </c>
      <c r="T37">
        <v>4.7699999999999996</v>
      </c>
      <c r="U37">
        <v>4.2</v>
      </c>
      <c r="V37">
        <v>5.25</v>
      </c>
    </row>
    <row r="38" spans="3:22" x14ac:dyDescent="0.25">
      <c r="C38">
        <v>2.9</v>
      </c>
      <c r="E38">
        <v>4.8</v>
      </c>
      <c r="F38">
        <v>2.72</v>
      </c>
      <c r="H38">
        <v>5.6</v>
      </c>
      <c r="I38">
        <v>4</v>
      </c>
      <c r="J38">
        <v>3.75</v>
      </c>
      <c r="L38">
        <v>6.1</v>
      </c>
      <c r="M38">
        <v>4.5999999999999996</v>
      </c>
      <c r="N38">
        <v>5.77</v>
      </c>
      <c r="O38">
        <v>4.3499999999999996</v>
      </c>
      <c r="P38">
        <v>7.7</v>
      </c>
      <c r="Q38">
        <v>5</v>
      </c>
      <c r="R38">
        <v>5.2</v>
      </c>
      <c r="S38">
        <v>6.5</v>
      </c>
      <c r="T38">
        <v>4.4000000000000004</v>
      </c>
      <c r="U38">
        <v>5.5</v>
      </c>
      <c r="V38">
        <v>5.75</v>
      </c>
    </row>
    <row r="39" spans="3:22" x14ac:dyDescent="0.25">
      <c r="C39">
        <v>3.1</v>
      </c>
      <c r="I39">
        <v>3.9</v>
      </c>
      <c r="J39">
        <v>3</v>
      </c>
      <c r="L39">
        <v>6.2</v>
      </c>
      <c r="M39">
        <v>4.75</v>
      </c>
      <c r="N39">
        <v>5.78</v>
      </c>
      <c r="O39">
        <v>5</v>
      </c>
      <c r="P39">
        <v>2</v>
      </c>
      <c r="Q39">
        <v>4.9000000000000004</v>
      </c>
      <c r="R39">
        <v>4.8099999999999996</v>
      </c>
      <c r="S39">
        <v>6.32</v>
      </c>
      <c r="T39">
        <v>3.25</v>
      </c>
      <c r="U39">
        <v>5.4</v>
      </c>
      <c r="V39">
        <v>4.75</v>
      </c>
    </row>
    <row r="40" spans="3:22" x14ac:dyDescent="0.25">
      <c r="I40">
        <v>3.9</v>
      </c>
      <c r="J40">
        <v>2.7</v>
      </c>
      <c r="L40">
        <v>5.35</v>
      </c>
      <c r="M40">
        <v>6</v>
      </c>
      <c r="N40">
        <v>5.77</v>
      </c>
      <c r="O40">
        <v>5.01</v>
      </c>
      <c r="P40">
        <v>7.25</v>
      </c>
      <c r="Q40">
        <v>4.9000000000000004</v>
      </c>
      <c r="R40">
        <v>4.76</v>
      </c>
      <c r="T40">
        <v>4.4000000000000004</v>
      </c>
      <c r="U40">
        <v>5.5</v>
      </c>
      <c r="V40">
        <v>4.8899999999999997</v>
      </c>
    </row>
    <row r="41" spans="3:22" x14ac:dyDescent="0.25">
      <c r="I41">
        <v>3.9</v>
      </c>
      <c r="J41">
        <v>3.33</v>
      </c>
      <c r="L41">
        <v>6.2</v>
      </c>
      <c r="M41">
        <v>5</v>
      </c>
      <c r="N41">
        <v>5.76</v>
      </c>
      <c r="O41">
        <v>5.25</v>
      </c>
      <c r="P41">
        <v>7.25</v>
      </c>
      <c r="Q41">
        <v>4.5</v>
      </c>
      <c r="R41">
        <v>5</v>
      </c>
      <c r="T41">
        <v>4.66</v>
      </c>
      <c r="V41">
        <v>5.2</v>
      </c>
    </row>
    <row r="42" spans="3:22" x14ac:dyDescent="0.25">
      <c r="I42">
        <v>3.99</v>
      </c>
      <c r="J42">
        <v>4.01</v>
      </c>
      <c r="L42">
        <v>6.05</v>
      </c>
      <c r="M42">
        <v>4.5999999999999996</v>
      </c>
      <c r="O42">
        <v>5</v>
      </c>
      <c r="P42">
        <v>7</v>
      </c>
      <c r="Q42">
        <v>4</v>
      </c>
      <c r="R42">
        <v>7</v>
      </c>
      <c r="T42">
        <v>4.5</v>
      </c>
      <c r="V42">
        <v>4.55</v>
      </c>
    </row>
    <row r="43" spans="3:22" x14ac:dyDescent="0.25">
      <c r="I43">
        <v>3.8</v>
      </c>
      <c r="J43">
        <v>3</v>
      </c>
      <c r="L43">
        <v>6.09</v>
      </c>
      <c r="M43">
        <v>6</v>
      </c>
      <c r="O43">
        <v>5.0199999999999996</v>
      </c>
      <c r="P43">
        <v>7.1</v>
      </c>
      <c r="Q43">
        <v>4.5999999999999996</v>
      </c>
      <c r="R43">
        <v>4.8</v>
      </c>
      <c r="V43">
        <v>5.0999999999999996</v>
      </c>
    </row>
    <row r="44" spans="3:22" x14ac:dyDescent="0.25">
      <c r="I44">
        <v>3.8</v>
      </c>
      <c r="J44">
        <v>4.05</v>
      </c>
      <c r="M44">
        <v>4.8</v>
      </c>
      <c r="O44">
        <v>5.2</v>
      </c>
      <c r="P44">
        <v>6.9</v>
      </c>
      <c r="Q44">
        <v>4.9000000000000004</v>
      </c>
      <c r="R44">
        <v>4.8499999999999996</v>
      </c>
      <c r="V44">
        <v>5</v>
      </c>
    </row>
    <row r="45" spans="3:22" x14ac:dyDescent="0.25">
      <c r="I45">
        <v>4.25</v>
      </c>
      <c r="J45">
        <v>4.2</v>
      </c>
      <c r="M45">
        <v>4.5999999999999996</v>
      </c>
      <c r="O45">
        <v>5.5</v>
      </c>
      <c r="Q45">
        <v>4.3</v>
      </c>
      <c r="R45">
        <v>5.15</v>
      </c>
      <c r="V45">
        <v>5.12</v>
      </c>
    </row>
    <row r="46" spans="3:22" x14ac:dyDescent="0.25">
      <c r="I46">
        <v>3.72</v>
      </c>
      <c r="J46">
        <v>3.78</v>
      </c>
      <c r="M46">
        <v>5.15</v>
      </c>
      <c r="O46">
        <v>4.99</v>
      </c>
      <c r="Q46">
        <v>4.25</v>
      </c>
      <c r="R46">
        <v>5.63</v>
      </c>
      <c r="V46">
        <v>5.0999999999999996</v>
      </c>
    </row>
    <row r="47" spans="3:22" x14ac:dyDescent="0.25">
      <c r="J47">
        <v>2.86</v>
      </c>
      <c r="M47">
        <v>5</v>
      </c>
      <c r="O47">
        <v>5</v>
      </c>
      <c r="Q47">
        <v>4</v>
      </c>
      <c r="R47">
        <v>4.9000000000000004</v>
      </c>
    </row>
    <row r="48" spans="3:22" x14ac:dyDescent="0.25">
      <c r="J48">
        <v>3.99</v>
      </c>
      <c r="M48">
        <v>5.35</v>
      </c>
      <c r="O48">
        <v>4.66</v>
      </c>
      <c r="Q48">
        <v>4.5999999999999996</v>
      </c>
      <c r="R48">
        <v>4.8600000000000003</v>
      </c>
    </row>
    <row r="49" spans="10:18" x14ac:dyDescent="0.25">
      <c r="J49">
        <v>3</v>
      </c>
      <c r="M49">
        <v>4.99</v>
      </c>
      <c r="Q49">
        <v>4.5999999999999996</v>
      </c>
      <c r="R49">
        <v>5.25</v>
      </c>
    </row>
    <row r="50" spans="10:18" x14ac:dyDescent="0.25">
      <c r="J50">
        <v>4</v>
      </c>
      <c r="M50">
        <v>5</v>
      </c>
      <c r="Q50">
        <v>4.9000000000000004</v>
      </c>
    </row>
    <row r="51" spans="10:18" x14ac:dyDescent="0.25">
      <c r="J51">
        <v>3.2</v>
      </c>
      <c r="M51">
        <v>5</v>
      </c>
      <c r="Q51">
        <v>4.8099999999999996</v>
      </c>
    </row>
    <row r="52" spans="10:18" x14ac:dyDescent="0.25">
      <c r="J52">
        <v>3</v>
      </c>
      <c r="M52">
        <v>5.35</v>
      </c>
      <c r="Q52">
        <v>5.36</v>
      </c>
    </row>
    <row r="53" spans="10:18" x14ac:dyDescent="0.25">
      <c r="J53">
        <v>4.2</v>
      </c>
      <c r="M53">
        <v>6</v>
      </c>
      <c r="Q53">
        <v>4.92</v>
      </c>
    </row>
    <row r="54" spans="10:18" x14ac:dyDescent="0.25">
      <c r="J54">
        <v>4.5</v>
      </c>
      <c r="Q54">
        <v>5</v>
      </c>
    </row>
    <row r="55" spans="10:18" x14ac:dyDescent="0.25">
      <c r="J55">
        <v>3.25</v>
      </c>
    </row>
    <row r="56" spans="10:18" x14ac:dyDescent="0.25">
      <c r="J56">
        <v>4.55</v>
      </c>
    </row>
    <row r="57" spans="10:18" x14ac:dyDescent="0.25">
      <c r="J57">
        <v>4.2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opLeftCell="X1" workbookViewId="0">
      <selection activeCell="X16" sqref="X16:X60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t="s">
        <v>34</v>
      </c>
      <c r="C1" s="1" t="s">
        <v>0</v>
      </c>
      <c r="D1" s="2"/>
      <c r="E1" s="2"/>
      <c r="F1" s="2"/>
      <c r="G1" s="2"/>
      <c r="H1" s="3" t="s">
        <v>30</v>
      </c>
    </row>
    <row r="2" spans="1:38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</v>
      </c>
      <c r="I2" s="3" t="s">
        <v>6</v>
      </c>
      <c r="J2" s="3" t="s">
        <v>3</v>
      </c>
      <c r="K2" s="3" t="s">
        <v>4</v>
      </c>
      <c r="L2" s="3" t="s">
        <v>5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</row>
    <row r="3" spans="1:38" x14ac:dyDescent="0.25">
      <c r="A3" s="4" t="s">
        <v>17</v>
      </c>
      <c r="C3">
        <v>2.94</v>
      </c>
      <c r="D3">
        <v>7.33</v>
      </c>
      <c r="E3">
        <v>4.76</v>
      </c>
      <c r="F3">
        <v>2.61</v>
      </c>
      <c r="G3">
        <v>6.5</v>
      </c>
      <c r="H3">
        <v>5.73</v>
      </c>
      <c r="I3">
        <v>3.77</v>
      </c>
      <c r="J3">
        <v>2.61</v>
      </c>
      <c r="K3">
        <v>7.39</v>
      </c>
      <c r="L3">
        <v>5.99</v>
      </c>
      <c r="M3">
        <v>3.49</v>
      </c>
      <c r="N3">
        <v>5.74</v>
      </c>
      <c r="O3">
        <v>4.54</v>
      </c>
      <c r="P3">
        <v>7.69</v>
      </c>
      <c r="Q3">
        <v>2.82</v>
      </c>
      <c r="R3">
        <v>4.7300000000000004</v>
      </c>
      <c r="S3">
        <v>6.33</v>
      </c>
      <c r="T3">
        <v>2.5299999999999998</v>
      </c>
      <c r="U3">
        <v>5.31</v>
      </c>
      <c r="V3">
        <v>4.54</v>
      </c>
    </row>
    <row r="4" spans="1:38" x14ac:dyDescent="0.25">
      <c r="A4" s="4"/>
    </row>
    <row r="5" spans="1:38" x14ac:dyDescent="0.25">
      <c r="A5" s="3" t="s">
        <v>18</v>
      </c>
    </row>
    <row r="6" spans="1:38" x14ac:dyDescent="0.25">
      <c r="A6" s="3"/>
    </row>
    <row r="7" spans="1:38" x14ac:dyDescent="0.25">
      <c r="A7" t="s">
        <v>19</v>
      </c>
      <c r="B7" t="s">
        <v>20</v>
      </c>
      <c r="C7">
        <v>2.88</v>
      </c>
      <c r="D7">
        <v>7.39</v>
      </c>
      <c r="E7">
        <v>4.7</v>
      </c>
      <c r="F7">
        <v>2.58</v>
      </c>
      <c r="G7">
        <v>6.19</v>
      </c>
      <c r="H7">
        <v>3.98</v>
      </c>
      <c r="I7">
        <v>3.2</v>
      </c>
      <c r="J7">
        <v>3.45</v>
      </c>
      <c r="K7">
        <v>6.8</v>
      </c>
      <c r="L7">
        <v>5.9</v>
      </c>
      <c r="M7">
        <v>4.5</v>
      </c>
      <c r="N7">
        <v>3.9</v>
      </c>
      <c r="O7">
        <v>5.45</v>
      </c>
      <c r="P7">
        <v>7.58</v>
      </c>
      <c r="Q7">
        <v>4.2</v>
      </c>
      <c r="R7">
        <v>3.15</v>
      </c>
      <c r="S7">
        <v>5.75</v>
      </c>
      <c r="T7">
        <v>2.2999999999999998</v>
      </c>
      <c r="U7">
        <v>4</v>
      </c>
      <c r="V7">
        <v>3.23</v>
      </c>
    </row>
    <row r="8" spans="1:38" x14ac:dyDescent="0.25">
      <c r="B8" t="s">
        <v>21</v>
      </c>
      <c r="C8">
        <v>3</v>
      </c>
      <c r="D8">
        <v>7.5</v>
      </c>
      <c r="E8">
        <v>4.42</v>
      </c>
      <c r="F8">
        <v>2.7</v>
      </c>
      <c r="G8">
        <v>6.3</v>
      </c>
      <c r="H8">
        <v>6.07</v>
      </c>
      <c r="I8">
        <v>4.8</v>
      </c>
      <c r="J8">
        <v>4.05</v>
      </c>
      <c r="K8">
        <v>7.2</v>
      </c>
      <c r="L8">
        <v>6.1</v>
      </c>
      <c r="M8">
        <v>5.3</v>
      </c>
      <c r="N8">
        <v>5.25</v>
      </c>
      <c r="O8">
        <v>5.35</v>
      </c>
      <c r="P8">
        <v>7.65</v>
      </c>
      <c r="Q8">
        <v>4.25</v>
      </c>
      <c r="R8">
        <v>3.9</v>
      </c>
      <c r="S8">
        <v>6.05</v>
      </c>
      <c r="T8">
        <v>3.5</v>
      </c>
      <c r="U8">
        <v>4.5</v>
      </c>
      <c r="V8">
        <v>4.79</v>
      </c>
    </row>
    <row r="9" spans="1:38" x14ac:dyDescent="0.25">
      <c r="B9" t="s">
        <v>22</v>
      </c>
      <c r="C9">
        <v>2.34</v>
      </c>
      <c r="D9">
        <v>7.44</v>
      </c>
      <c r="E9">
        <v>4.76</v>
      </c>
      <c r="F9">
        <v>2.64</v>
      </c>
      <c r="G9">
        <v>6.24</v>
      </c>
      <c r="H9">
        <v>6</v>
      </c>
      <c r="I9">
        <v>4.84</v>
      </c>
      <c r="J9">
        <v>4.3899999999999997</v>
      </c>
      <c r="K9">
        <v>5.64</v>
      </c>
      <c r="L9">
        <v>4.54</v>
      </c>
      <c r="M9">
        <v>5.34</v>
      </c>
      <c r="N9">
        <v>3.14</v>
      </c>
      <c r="O9">
        <v>5.59</v>
      </c>
      <c r="P9">
        <v>7.64</v>
      </c>
      <c r="Q9">
        <v>2.89</v>
      </c>
      <c r="R9">
        <v>2.8</v>
      </c>
      <c r="S9">
        <v>6.24</v>
      </c>
      <c r="T9">
        <v>2.14</v>
      </c>
      <c r="U9">
        <v>3.14</v>
      </c>
      <c r="V9">
        <v>2.73</v>
      </c>
      <c r="X9" s="3" t="s">
        <v>31</v>
      </c>
    </row>
    <row r="10" spans="1:38" x14ac:dyDescent="0.25">
      <c r="X10" s="3" t="s">
        <v>1</v>
      </c>
      <c r="Y10" s="3" t="s">
        <v>6</v>
      </c>
      <c r="Z10" s="3" t="s">
        <v>3</v>
      </c>
      <c r="AA10" s="3" t="s">
        <v>4</v>
      </c>
      <c r="AB10" s="3" t="s">
        <v>5</v>
      </c>
      <c r="AC10" s="3" t="s">
        <v>7</v>
      </c>
      <c r="AD10" s="3" t="s">
        <v>8</v>
      </c>
      <c r="AE10" s="3" t="s">
        <v>9</v>
      </c>
      <c r="AF10" s="3" t="s">
        <v>10</v>
      </c>
      <c r="AG10" s="3" t="s">
        <v>11</v>
      </c>
      <c r="AH10" s="3" t="s">
        <v>12</v>
      </c>
      <c r="AI10" s="3" t="s">
        <v>13</v>
      </c>
      <c r="AJ10" s="3" t="s">
        <v>14</v>
      </c>
      <c r="AK10" s="3" t="s">
        <v>15</v>
      </c>
      <c r="AL10" s="3" t="s">
        <v>16</v>
      </c>
    </row>
    <row r="11" spans="1:38" x14ac:dyDescent="0.25">
      <c r="A11" t="s">
        <v>23</v>
      </c>
      <c r="B11" t="s">
        <v>20</v>
      </c>
      <c r="H11">
        <v>1</v>
      </c>
      <c r="I11">
        <v>1</v>
      </c>
      <c r="J11">
        <v>1</v>
      </c>
      <c r="K11">
        <v>0</v>
      </c>
      <c r="L11">
        <v>0</v>
      </c>
      <c r="M11">
        <v>1</v>
      </c>
      <c r="N11">
        <v>1</v>
      </c>
      <c r="O11">
        <v>0</v>
      </c>
      <c r="P11">
        <v>0</v>
      </c>
      <c r="Q11">
        <v>1</v>
      </c>
      <c r="R11">
        <v>1</v>
      </c>
      <c r="S11">
        <v>0</v>
      </c>
      <c r="T11">
        <v>1</v>
      </c>
      <c r="U11">
        <v>1</v>
      </c>
      <c r="V11">
        <v>1</v>
      </c>
      <c r="X11">
        <f t="shared" ref="X11:AL13" si="0">IF(OR(AND(H11=1,H$3&lt;5),AND(H11=0,H$3&gt;=5)),0,1)</f>
        <v>1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1</v>
      </c>
      <c r="AE11">
        <f t="shared" si="0"/>
        <v>1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1</v>
      </c>
      <c r="AL11">
        <f t="shared" si="0"/>
        <v>0</v>
      </c>
    </row>
    <row r="12" spans="1:38" x14ac:dyDescent="0.25">
      <c r="B12" t="s">
        <v>21</v>
      </c>
      <c r="H12">
        <v>0</v>
      </c>
      <c r="I12">
        <v>1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1</v>
      </c>
      <c r="S12">
        <v>0</v>
      </c>
      <c r="T12">
        <v>1</v>
      </c>
      <c r="U12">
        <v>1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1</v>
      </c>
      <c r="AD12">
        <f t="shared" si="0"/>
        <v>0</v>
      </c>
      <c r="AE12">
        <f t="shared" si="0"/>
        <v>1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 t="shared" si="0"/>
        <v>0</v>
      </c>
    </row>
    <row r="13" spans="1:38" x14ac:dyDescent="0.25">
      <c r="B13" t="s">
        <v>22</v>
      </c>
      <c r="H13">
        <v>0</v>
      </c>
      <c r="I13">
        <v>1</v>
      </c>
      <c r="J13">
        <v>1</v>
      </c>
      <c r="K13">
        <v>0</v>
      </c>
      <c r="L13">
        <v>1</v>
      </c>
      <c r="M13">
        <v>0</v>
      </c>
      <c r="N13">
        <v>1</v>
      </c>
      <c r="O13">
        <v>0</v>
      </c>
      <c r="P13">
        <v>0</v>
      </c>
      <c r="Q13">
        <v>1</v>
      </c>
      <c r="R13">
        <v>1</v>
      </c>
      <c r="S13">
        <v>0</v>
      </c>
      <c r="T13">
        <v>1</v>
      </c>
      <c r="U13">
        <v>1</v>
      </c>
      <c r="V13">
        <v>1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1</v>
      </c>
      <c r="AC13">
        <f t="shared" si="0"/>
        <v>1</v>
      </c>
      <c r="AD13">
        <f t="shared" si="0"/>
        <v>1</v>
      </c>
      <c r="AE13">
        <f t="shared" si="0"/>
        <v>1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1</v>
      </c>
      <c r="AL13">
        <f t="shared" si="0"/>
        <v>0</v>
      </c>
    </row>
    <row r="14" spans="1:38" x14ac:dyDescent="0.25">
      <c r="E14" s="3" t="s">
        <v>31</v>
      </c>
      <c r="H14" s="3">
        <f>SUM(X11:AL13)</f>
        <v>12</v>
      </c>
      <c r="I14" s="8">
        <f>H14/45</f>
        <v>0.26666666666666666</v>
      </c>
    </row>
    <row r="15" spans="1:38" x14ac:dyDescent="0.25">
      <c r="A15" s="3" t="s">
        <v>24</v>
      </c>
    </row>
    <row r="16" spans="1:38" x14ac:dyDescent="0.25">
      <c r="A16" s="3" t="s">
        <v>28</v>
      </c>
      <c r="C16" s="6">
        <v>1</v>
      </c>
      <c r="D16" s="6">
        <v>0.85</v>
      </c>
      <c r="E16" s="6">
        <v>0.95</v>
      </c>
      <c r="F16" s="6">
        <v>1</v>
      </c>
      <c r="G16" s="6">
        <v>1</v>
      </c>
      <c r="H16" s="7">
        <v>0.8</v>
      </c>
      <c r="I16" s="7">
        <v>0.75</v>
      </c>
      <c r="J16" s="7">
        <v>0.85</v>
      </c>
      <c r="K16" s="7">
        <v>1</v>
      </c>
      <c r="L16" s="7">
        <v>0.9</v>
      </c>
      <c r="M16" s="7">
        <v>0.8</v>
      </c>
      <c r="N16" s="7">
        <v>1</v>
      </c>
      <c r="O16" s="7">
        <v>0.6</v>
      </c>
      <c r="P16" s="7">
        <v>0.9</v>
      </c>
      <c r="Q16" s="7">
        <v>1</v>
      </c>
      <c r="R16" s="7">
        <v>0.85</v>
      </c>
      <c r="S16" s="7">
        <v>0.9</v>
      </c>
      <c r="T16" s="7">
        <v>1</v>
      </c>
      <c r="U16" s="7">
        <v>0.7</v>
      </c>
      <c r="V16" s="7">
        <v>0.5</v>
      </c>
      <c r="X16">
        <f>X11</f>
        <v>1</v>
      </c>
    </row>
    <row r="17" spans="1:24" x14ac:dyDescent="0.25">
      <c r="A17" s="3"/>
      <c r="X17">
        <f>X12</f>
        <v>0</v>
      </c>
    </row>
    <row r="18" spans="1:24" x14ac:dyDescent="0.25">
      <c r="A18" s="3" t="s">
        <v>17</v>
      </c>
      <c r="C18">
        <f>C3</f>
        <v>2.94</v>
      </c>
      <c r="D18">
        <f t="shared" ref="D18:V18" si="1">D3</f>
        <v>7.33</v>
      </c>
      <c r="E18">
        <f t="shared" si="1"/>
        <v>4.76</v>
      </c>
      <c r="F18">
        <f t="shared" si="1"/>
        <v>2.61</v>
      </c>
      <c r="G18">
        <f t="shared" si="1"/>
        <v>6.5</v>
      </c>
      <c r="H18">
        <f t="shared" si="1"/>
        <v>5.73</v>
      </c>
      <c r="I18">
        <f t="shared" si="1"/>
        <v>3.77</v>
      </c>
      <c r="J18">
        <f t="shared" si="1"/>
        <v>2.61</v>
      </c>
      <c r="K18">
        <f t="shared" si="1"/>
        <v>7.39</v>
      </c>
      <c r="L18">
        <f t="shared" si="1"/>
        <v>5.99</v>
      </c>
      <c r="M18">
        <f t="shared" si="1"/>
        <v>3.49</v>
      </c>
      <c r="N18">
        <f t="shared" si="1"/>
        <v>5.74</v>
      </c>
      <c r="O18">
        <f t="shared" si="1"/>
        <v>4.54</v>
      </c>
      <c r="P18">
        <f t="shared" si="1"/>
        <v>7.69</v>
      </c>
      <c r="Q18">
        <f t="shared" si="1"/>
        <v>2.82</v>
      </c>
      <c r="R18">
        <f t="shared" si="1"/>
        <v>4.7300000000000004</v>
      </c>
      <c r="S18">
        <f t="shared" si="1"/>
        <v>6.33</v>
      </c>
      <c r="T18">
        <f t="shared" si="1"/>
        <v>2.5299999999999998</v>
      </c>
      <c r="U18">
        <f t="shared" si="1"/>
        <v>5.31</v>
      </c>
      <c r="V18">
        <f t="shared" si="1"/>
        <v>4.54</v>
      </c>
      <c r="X18">
        <f>X13</f>
        <v>0</v>
      </c>
    </row>
    <row r="19" spans="1:24" x14ac:dyDescent="0.25">
      <c r="A19" s="3" t="s">
        <v>29</v>
      </c>
      <c r="C19">
        <f>MEDIAN(C24:C55)</f>
        <v>2.8</v>
      </c>
      <c r="D19">
        <f t="shared" ref="D19:G19" si="2">MEDIAN(D24:D55)</f>
        <v>7.3</v>
      </c>
      <c r="E19">
        <f t="shared" si="2"/>
        <v>4.625</v>
      </c>
      <c r="F19">
        <f t="shared" si="2"/>
        <v>2.5</v>
      </c>
      <c r="G19">
        <f t="shared" si="2"/>
        <v>6.1</v>
      </c>
      <c r="H19">
        <f>MEDIAN(H24:H55)</f>
        <v>5.875</v>
      </c>
      <c r="I19">
        <f t="shared" ref="I19:V19" si="3">MEDIAN(I24:I55)</f>
        <v>4.7</v>
      </c>
      <c r="J19">
        <f t="shared" si="3"/>
        <v>4.25</v>
      </c>
      <c r="K19">
        <f t="shared" si="3"/>
        <v>7</v>
      </c>
      <c r="L19">
        <f t="shared" si="3"/>
        <v>5.9</v>
      </c>
      <c r="M19">
        <f t="shared" si="3"/>
        <v>5.2549999999999999</v>
      </c>
      <c r="N19">
        <f t="shared" si="3"/>
        <v>5.5</v>
      </c>
      <c r="O19">
        <f t="shared" si="3"/>
        <v>5.45</v>
      </c>
      <c r="P19">
        <f t="shared" si="3"/>
        <v>7.5</v>
      </c>
      <c r="Q19">
        <f t="shared" si="3"/>
        <v>4.75</v>
      </c>
      <c r="R19">
        <f t="shared" si="3"/>
        <v>4.9000000000000004</v>
      </c>
      <c r="S19">
        <f t="shared" si="3"/>
        <v>6.1</v>
      </c>
      <c r="T19">
        <f t="shared" si="3"/>
        <v>4</v>
      </c>
      <c r="U19">
        <f t="shared" si="3"/>
        <v>5</v>
      </c>
      <c r="V19">
        <f t="shared" si="3"/>
        <v>4.59</v>
      </c>
      <c r="X19">
        <f>Y11</f>
        <v>0</v>
      </c>
    </row>
    <row r="20" spans="1:24" x14ac:dyDescent="0.25">
      <c r="A20" s="3" t="s">
        <v>25</v>
      </c>
      <c r="C20" s="5">
        <f>AVERAGE(C24:C55)</f>
        <v>2.798235294117648</v>
      </c>
      <c r="D20" s="5">
        <f t="shared" ref="D20:G20" si="4">AVERAGE(D24:D55)</f>
        <v>7.168181818181818</v>
      </c>
      <c r="E20" s="5">
        <f t="shared" si="4"/>
        <v>4.63375</v>
      </c>
      <c r="F20" s="5">
        <f t="shared" si="4"/>
        <v>2.5146666666666664</v>
      </c>
      <c r="G20" s="5">
        <f t="shared" si="4"/>
        <v>5.9909090909090912</v>
      </c>
      <c r="H20" s="5">
        <f>AVERAGE(H24:H55)</f>
        <v>5.9074999999999998</v>
      </c>
      <c r="I20" s="5">
        <f t="shared" ref="I20:V20" si="5">AVERAGE(I24:I55)</f>
        <v>4.5434782608695654</v>
      </c>
      <c r="J20" s="5">
        <f t="shared" si="5"/>
        <v>4.1999999999999993</v>
      </c>
      <c r="K20" s="5">
        <f t="shared" si="5"/>
        <v>7.1</v>
      </c>
      <c r="L20" s="5">
        <f t="shared" si="5"/>
        <v>5.6839130434782614</v>
      </c>
      <c r="M20" s="5">
        <f t="shared" si="5"/>
        <v>5.2027272727272722</v>
      </c>
      <c r="N20" s="5">
        <f t="shared" si="5"/>
        <v>5.668181818181818</v>
      </c>
      <c r="O20" s="5">
        <f t="shared" si="5"/>
        <v>5.3688888888888897</v>
      </c>
      <c r="P20" s="5">
        <f t="shared" si="5"/>
        <v>7.4073333333333347</v>
      </c>
      <c r="Q20" s="5">
        <f t="shared" si="5"/>
        <v>4.5614285714285714</v>
      </c>
      <c r="R20" s="5">
        <f t="shared" si="5"/>
        <v>5.1094444444444447</v>
      </c>
      <c r="S20" s="5">
        <f t="shared" si="5"/>
        <v>5.9760000000000009</v>
      </c>
      <c r="T20" s="5">
        <f t="shared" si="5"/>
        <v>4.0433333333333339</v>
      </c>
      <c r="U20" s="5">
        <f t="shared" si="5"/>
        <v>5.0223809523809528</v>
      </c>
      <c r="V20" s="5">
        <f t="shared" si="5"/>
        <v>4.9315384615384623</v>
      </c>
      <c r="X20">
        <f>Y12</f>
        <v>0</v>
      </c>
    </row>
    <row r="21" spans="1:24" x14ac:dyDescent="0.25">
      <c r="A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X21">
        <f>Y13</f>
        <v>0</v>
      </c>
    </row>
    <row r="22" spans="1:24" x14ac:dyDescent="0.25">
      <c r="A22" s="3" t="s">
        <v>26</v>
      </c>
      <c r="C22" s="5">
        <f>STDEV(C24:C55)</f>
        <v>0.28651429489027358</v>
      </c>
      <c r="D22" s="5">
        <f t="shared" ref="D22:G22" si="6">STDEV(D24:D55)</f>
        <v>0.24826671874490883</v>
      </c>
      <c r="E22" s="5">
        <f t="shared" si="6"/>
        <v>0.29341381471680356</v>
      </c>
      <c r="F22" s="5">
        <f t="shared" si="6"/>
        <v>0.34248809503119548</v>
      </c>
      <c r="G22" s="5">
        <f t="shared" si="6"/>
        <v>0.34191971412758704</v>
      </c>
      <c r="H22" s="5">
        <f>STDEV(H24:H55)</f>
        <v>0.41608838658937047</v>
      </c>
      <c r="I22" s="5">
        <f t="shared" ref="I22:V22" si="7">STDEV(I24:I55)</f>
        <v>0.63876734059828955</v>
      </c>
      <c r="J22" s="5">
        <f t="shared" si="7"/>
        <v>0.37416573867739411</v>
      </c>
      <c r="K22" s="5">
        <f t="shared" si="7"/>
        <v>0.30822070014844882</v>
      </c>
      <c r="L22" s="5">
        <f t="shared" si="7"/>
        <v>0.41053998953080395</v>
      </c>
      <c r="M22" s="5">
        <f t="shared" si="7"/>
        <v>0.50629543246514175</v>
      </c>
      <c r="N22" s="5">
        <f t="shared" si="7"/>
        <v>0.79349629087750584</v>
      </c>
      <c r="O22" s="5">
        <f t="shared" si="7"/>
        <v>0.67370694352338878</v>
      </c>
      <c r="P22" s="5">
        <f t="shared" si="7"/>
        <v>0.38186509709706695</v>
      </c>
      <c r="Q22" s="5">
        <f t="shared" si="7"/>
        <v>0.33612922685011665</v>
      </c>
      <c r="R22" s="5">
        <f t="shared" si="7"/>
        <v>0.72103252943035212</v>
      </c>
      <c r="S22" s="5">
        <f t="shared" si="7"/>
        <v>0.43917093609562907</v>
      </c>
      <c r="T22" s="5">
        <f t="shared" si="7"/>
        <v>0.39178325340302489</v>
      </c>
      <c r="U22" s="5">
        <f t="shared" si="7"/>
        <v>0.43718308249410515</v>
      </c>
      <c r="V22" s="5">
        <f t="shared" si="7"/>
        <v>0.69604652806458056</v>
      </c>
      <c r="X22">
        <f>Z11</f>
        <v>0</v>
      </c>
    </row>
    <row r="23" spans="1:24" x14ac:dyDescent="0.25">
      <c r="A23" s="3"/>
      <c r="X23">
        <f>Z12</f>
        <v>0</v>
      </c>
    </row>
    <row r="24" spans="1:24" x14ac:dyDescent="0.25">
      <c r="A24" t="s">
        <v>27</v>
      </c>
      <c r="C24">
        <v>2.5</v>
      </c>
      <c r="D24">
        <v>7</v>
      </c>
      <c r="E24">
        <v>4.5</v>
      </c>
      <c r="F24">
        <v>2.5</v>
      </c>
      <c r="G24">
        <v>6</v>
      </c>
      <c r="H24">
        <v>6.15</v>
      </c>
      <c r="I24">
        <v>4</v>
      </c>
      <c r="J24">
        <v>4</v>
      </c>
      <c r="K24">
        <v>7</v>
      </c>
      <c r="L24">
        <v>5.4</v>
      </c>
      <c r="M24">
        <v>5.25</v>
      </c>
      <c r="N24">
        <v>5.55</v>
      </c>
      <c r="O24">
        <v>5.5</v>
      </c>
      <c r="P24">
        <v>7</v>
      </c>
      <c r="Q24">
        <v>4</v>
      </c>
      <c r="R24">
        <v>6</v>
      </c>
      <c r="S24">
        <v>5.5</v>
      </c>
      <c r="T24">
        <v>3</v>
      </c>
      <c r="U24">
        <v>5.5</v>
      </c>
      <c r="V24">
        <v>4.4000000000000004</v>
      </c>
      <c r="X24">
        <f>Z13</f>
        <v>0</v>
      </c>
    </row>
    <row r="25" spans="1:24" x14ac:dyDescent="0.25">
      <c r="C25">
        <v>2.5</v>
      </c>
      <c r="D25">
        <v>6.85</v>
      </c>
      <c r="E25">
        <v>3.85</v>
      </c>
      <c r="F25">
        <v>2</v>
      </c>
      <c r="G25">
        <v>6</v>
      </c>
      <c r="H25">
        <v>6</v>
      </c>
      <c r="I25">
        <v>4.5999999999999996</v>
      </c>
      <c r="J25">
        <v>4.5</v>
      </c>
      <c r="K25">
        <v>7</v>
      </c>
      <c r="L25">
        <v>5.65</v>
      </c>
      <c r="M25">
        <v>5.5</v>
      </c>
      <c r="N25">
        <v>5.5</v>
      </c>
      <c r="O25">
        <v>5.5</v>
      </c>
      <c r="P25">
        <v>7.65</v>
      </c>
      <c r="Q25">
        <v>4</v>
      </c>
      <c r="R25">
        <v>6.5</v>
      </c>
      <c r="S25">
        <v>5.2</v>
      </c>
      <c r="T25">
        <v>5</v>
      </c>
      <c r="U25">
        <v>5.5</v>
      </c>
      <c r="V25">
        <v>5</v>
      </c>
      <c r="X25">
        <f>AA11</f>
        <v>0</v>
      </c>
    </row>
    <row r="26" spans="1:24" x14ac:dyDescent="0.25">
      <c r="C26">
        <v>3</v>
      </c>
      <c r="D26">
        <v>7.4</v>
      </c>
      <c r="E26">
        <v>4.5</v>
      </c>
      <c r="F26">
        <v>2.5</v>
      </c>
      <c r="G26">
        <v>6</v>
      </c>
      <c r="H26">
        <v>5.9</v>
      </c>
      <c r="I26">
        <v>5</v>
      </c>
      <c r="J26">
        <v>4.5</v>
      </c>
      <c r="K26">
        <v>7</v>
      </c>
      <c r="L26">
        <v>5.4</v>
      </c>
      <c r="M26">
        <v>5.9</v>
      </c>
      <c r="N26">
        <v>5.25</v>
      </c>
      <c r="O26">
        <v>6.21</v>
      </c>
      <c r="P26">
        <v>7.5</v>
      </c>
      <c r="Q26">
        <v>4.0999999999999996</v>
      </c>
      <c r="R26">
        <v>6.01</v>
      </c>
      <c r="S26">
        <v>5.8</v>
      </c>
      <c r="T26">
        <v>4</v>
      </c>
      <c r="U26">
        <v>5</v>
      </c>
      <c r="V26">
        <v>5.5</v>
      </c>
      <c r="X26">
        <f>AA12</f>
        <v>0</v>
      </c>
    </row>
    <row r="27" spans="1:24" x14ac:dyDescent="0.25">
      <c r="C27">
        <v>2.5</v>
      </c>
      <c r="D27">
        <v>6.9</v>
      </c>
      <c r="E27">
        <v>5.24</v>
      </c>
      <c r="F27">
        <v>2.25</v>
      </c>
      <c r="G27">
        <v>6.3</v>
      </c>
      <c r="H27">
        <v>6.14</v>
      </c>
      <c r="I27">
        <v>3.9</v>
      </c>
      <c r="J27">
        <v>3.5</v>
      </c>
      <c r="K27">
        <v>6.9</v>
      </c>
      <c r="L27">
        <v>5.9</v>
      </c>
      <c r="M27">
        <v>4.3</v>
      </c>
      <c r="N27">
        <v>5.2</v>
      </c>
      <c r="O27">
        <v>5</v>
      </c>
      <c r="P27">
        <v>7.5</v>
      </c>
      <c r="Q27">
        <v>4.8</v>
      </c>
      <c r="R27">
        <v>6.2</v>
      </c>
      <c r="S27">
        <v>5.6</v>
      </c>
      <c r="T27">
        <v>4.5</v>
      </c>
      <c r="U27">
        <v>5.5</v>
      </c>
      <c r="V27">
        <v>4.4000000000000004</v>
      </c>
      <c r="X27">
        <f>AA13</f>
        <v>0</v>
      </c>
    </row>
    <row r="28" spans="1:24" x14ac:dyDescent="0.25">
      <c r="C28">
        <v>2.73</v>
      </c>
      <c r="D28">
        <v>7.3</v>
      </c>
      <c r="E28">
        <v>4.5</v>
      </c>
      <c r="F28">
        <v>2.2000000000000002</v>
      </c>
      <c r="G28">
        <v>5</v>
      </c>
      <c r="H28">
        <v>5.5</v>
      </c>
      <c r="I28">
        <v>4</v>
      </c>
      <c r="J28">
        <v>3.8</v>
      </c>
      <c r="K28">
        <v>7.1</v>
      </c>
      <c r="L28">
        <v>5.35</v>
      </c>
      <c r="M28">
        <v>5</v>
      </c>
      <c r="N28">
        <v>5.3</v>
      </c>
      <c r="O28">
        <v>4.99</v>
      </c>
      <c r="P28">
        <v>7.1</v>
      </c>
      <c r="Q28">
        <v>4.8</v>
      </c>
      <c r="R28">
        <v>5.95</v>
      </c>
      <c r="S28">
        <v>6</v>
      </c>
      <c r="T28">
        <v>4.2</v>
      </c>
      <c r="U28">
        <v>5.4</v>
      </c>
      <c r="V28">
        <v>5.86</v>
      </c>
      <c r="X28">
        <f>AB11</f>
        <v>0</v>
      </c>
    </row>
    <row r="29" spans="1:24" x14ac:dyDescent="0.25">
      <c r="C29">
        <v>2.5</v>
      </c>
      <c r="D29">
        <v>7.3</v>
      </c>
      <c r="E29">
        <v>4.5</v>
      </c>
      <c r="F29">
        <v>2.99</v>
      </c>
      <c r="G29">
        <v>6</v>
      </c>
      <c r="H29">
        <v>7</v>
      </c>
      <c r="I29">
        <v>4.5</v>
      </c>
      <c r="J29">
        <v>4.5999999999999996</v>
      </c>
      <c r="K29">
        <v>6.95</v>
      </c>
      <c r="L29">
        <v>5.99</v>
      </c>
      <c r="M29">
        <v>4.2</v>
      </c>
      <c r="N29">
        <v>5.6</v>
      </c>
      <c r="O29">
        <v>5.89</v>
      </c>
      <c r="P29">
        <v>7.5</v>
      </c>
      <c r="Q29">
        <v>4.7</v>
      </c>
      <c r="R29">
        <v>4.5</v>
      </c>
      <c r="S29">
        <v>6.45</v>
      </c>
      <c r="T29">
        <v>4</v>
      </c>
      <c r="U29">
        <v>5.5</v>
      </c>
      <c r="V29">
        <v>4.59</v>
      </c>
      <c r="X29">
        <f>AB12</f>
        <v>0</v>
      </c>
    </row>
    <row r="30" spans="1:24" x14ac:dyDescent="0.25">
      <c r="C30">
        <v>2.8</v>
      </c>
      <c r="D30">
        <v>6.85</v>
      </c>
      <c r="E30">
        <v>4.5</v>
      </c>
      <c r="F30">
        <v>3.2</v>
      </c>
      <c r="G30">
        <v>6.1</v>
      </c>
      <c r="H30">
        <v>5.9</v>
      </c>
      <c r="I30">
        <v>5</v>
      </c>
      <c r="J30">
        <v>4</v>
      </c>
      <c r="K30">
        <v>6.8</v>
      </c>
      <c r="L30">
        <v>5.99</v>
      </c>
      <c r="M30">
        <v>5.5</v>
      </c>
      <c r="N30">
        <v>5.2</v>
      </c>
      <c r="O30">
        <v>4.5</v>
      </c>
      <c r="P30">
        <v>6.5</v>
      </c>
      <c r="Q30">
        <v>4.5</v>
      </c>
      <c r="R30">
        <v>4.5</v>
      </c>
      <c r="S30">
        <v>6.55</v>
      </c>
      <c r="T30">
        <v>3.6</v>
      </c>
      <c r="U30">
        <v>4.2</v>
      </c>
      <c r="V30">
        <v>4.2</v>
      </c>
      <c r="X30">
        <f>AB13</f>
        <v>1</v>
      </c>
    </row>
    <row r="31" spans="1:24" x14ac:dyDescent="0.25">
      <c r="C31">
        <v>2.9</v>
      </c>
      <c r="D31">
        <v>7</v>
      </c>
      <c r="E31">
        <v>5</v>
      </c>
      <c r="F31">
        <v>3</v>
      </c>
      <c r="G31">
        <v>6.1</v>
      </c>
      <c r="H31">
        <v>5.6</v>
      </c>
      <c r="I31">
        <v>4</v>
      </c>
      <c r="J31">
        <v>4.5</v>
      </c>
      <c r="K31">
        <v>8</v>
      </c>
      <c r="L31">
        <v>5.6</v>
      </c>
      <c r="M31">
        <v>6.5</v>
      </c>
      <c r="N31">
        <v>8</v>
      </c>
      <c r="O31">
        <v>5.2</v>
      </c>
      <c r="P31">
        <v>8</v>
      </c>
      <c r="Q31">
        <v>4.8099999999999996</v>
      </c>
      <c r="R31">
        <v>4.55</v>
      </c>
      <c r="S31">
        <v>6.2</v>
      </c>
      <c r="T31">
        <v>4.2</v>
      </c>
      <c r="U31">
        <v>4.5</v>
      </c>
      <c r="V31">
        <v>5.87</v>
      </c>
      <c r="X31">
        <f>AC11</f>
        <v>0</v>
      </c>
    </row>
    <row r="32" spans="1:24" x14ac:dyDescent="0.25">
      <c r="C32">
        <v>3.1</v>
      </c>
      <c r="D32">
        <v>7.4</v>
      </c>
      <c r="E32">
        <v>4.8499999999999996</v>
      </c>
      <c r="F32">
        <v>2.5099999999999998</v>
      </c>
      <c r="G32">
        <v>6.1</v>
      </c>
      <c r="H32">
        <v>5.85</v>
      </c>
      <c r="I32">
        <v>5</v>
      </c>
      <c r="J32">
        <v>3.95</v>
      </c>
      <c r="K32">
        <v>6.85</v>
      </c>
      <c r="L32">
        <v>5.99</v>
      </c>
      <c r="M32">
        <v>5.5</v>
      </c>
      <c r="N32">
        <v>5.5</v>
      </c>
      <c r="O32">
        <v>4</v>
      </c>
      <c r="P32">
        <v>7.5</v>
      </c>
      <c r="Q32">
        <v>4</v>
      </c>
      <c r="R32">
        <v>4.5599999999999996</v>
      </c>
      <c r="S32">
        <v>6.21</v>
      </c>
      <c r="T32">
        <v>3.93</v>
      </c>
      <c r="U32">
        <v>4.9000000000000004</v>
      </c>
      <c r="V32">
        <v>4.2</v>
      </c>
      <c r="X32">
        <f>AC12</f>
        <v>1</v>
      </c>
    </row>
    <row r="33" spans="3:24" x14ac:dyDescent="0.25">
      <c r="C33">
        <v>2.5</v>
      </c>
      <c r="D33">
        <v>7.5</v>
      </c>
      <c r="E33">
        <v>4.7</v>
      </c>
      <c r="F33">
        <v>2.5499999999999998</v>
      </c>
      <c r="G33">
        <v>6.1</v>
      </c>
      <c r="H33">
        <v>5.75</v>
      </c>
      <c r="I33">
        <v>4.2</v>
      </c>
      <c r="J33">
        <v>4.55</v>
      </c>
      <c r="K33">
        <v>6.85</v>
      </c>
      <c r="L33">
        <v>5.98</v>
      </c>
      <c r="M33">
        <v>5.5</v>
      </c>
      <c r="N33">
        <v>5.75</v>
      </c>
      <c r="O33">
        <v>4.57</v>
      </c>
      <c r="P33">
        <v>8</v>
      </c>
      <c r="Q33">
        <v>4.91</v>
      </c>
      <c r="R33">
        <v>4.25</v>
      </c>
      <c r="S33">
        <v>6.25</v>
      </c>
      <c r="T33">
        <v>4.2</v>
      </c>
      <c r="U33">
        <v>4.9000000000000004</v>
      </c>
      <c r="V33">
        <v>4.49</v>
      </c>
      <c r="X33">
        <f>AC13</f>
        <v>1</v>
      </c>
    </row>
    <row r="34" spans="3:24" x14ac:dyDescent="0.25">
      <c r="C34">
        <v>2.5</v>
      </c>
      <c r="D34">
        <v>7.35</v>
      </c>
      <c r="E34">
        <v>4.5999999999999996</v>
      </c>
      <c r="F34">
        <v>2.0099999999999998</v>
      </c>
      <c r="G34">
        <v>6.2</v>
      </c>
      <c r="H34">
        <v>5.7</v>
      </c>
      <c r="I34">
        <v>4.8</v>
      </c>
      <c r="J34">
        <v>3.8</v>
      </c>
      <c r="K34">
        <v>7.4</v>
      </c>
      <c r="L34">
        <v>6</v>
      </c>
      <c r="M34">
        <v>5.4</v>
      </c>
      <c r="N34">
        <v>5.5</v>
      </c>
      <c r="O34">
        <v>6</v>
      </c>
      <c r="P34">
        <v>7.45</v>
      </c>
      <c r="Q34">
        <v>4.75</v>
      </c>
      <c r="R34">
        <v>5</v>
      </c>
      <c r="T34">
        <v>3.9</v>
      </c>
      <c r="U34">
        <v>5.3</v>
      </c>
      <c r="V34">
        <v>5.9</v>
      </c>
      <c r="X34">
        <f>AD11</f>
        <v>1</v>
      </c>
    </row>
    <row r="35" spans="3:24" x14ac:dyDescent="0.25">
      <c r="C35">
        <v>3.2</v>
      </c>
      <c r="E35">
        <v>4.8</v>
      </c>
      <c r="F35">
        <v>2.5</v>
      </c>
      <c r="H35">
        <v>5.4</v>
      </c>
      <c r="I35">
        <v>4.7</v>
      </c>
      <c r="J35">
        <v>4.6500000000000004</v>
      </c>
      <c r="K35">
        <v>7</v>
      </c>
      <c r="L35">
        <v>5.99</v>
      </c>
      <c r="M35">
        <v>5.3</v>
      </c>
      <c r="O35">
        <v>6.54</v>
      </c>
      <c r="P35">
        <v>7.2</v>
      </c>
      <c r="Q35">
        <v>4.9000000000000004</v>
      </c>
      <c r="R35">
        <v>4.9000000000000004</v>
      </c>
      <c r="T35">
        <v>3.9</v>
      </c>
      <c r="U35">
        <v>5.3</v>
      </c>
      <c r="V35">
        <v>4.2</v>
      </c>
      <c r="X35">
        <f>AD12</f>
        <v>0</v>
      </c>
    </row>
    <row r="36" spans="3:24" x14ac:dyDescent="0.25">
      <c r="C36">
        <v>2.5</v>
      </c>
      <c r="E36">
        <v>4.6500000000000004</v>
      </c>
      <c r="F36">
        <v>2.5099999999999998</v>
      </c>
      <c r="I36">
        <v>4.2</v>
      </c>
      <c r="J36">
        <v>4.5</v>
      </c>
      <c r="K36">
        <v>7.3</v>
      </c>
      <c r="L36">
        <v>6.5</v>
      </c>
      <c r="M36">
        <v>5.49</v>
      </c>
      <c r="O36">
        <v>5.4</v>
      </c>
      <c r="P36">
        <v>7.23</v>
      </c>
      <c r="Q36">
        <v>4.25</v>
      </c>
      <c r="R36">
        <v>4.5</v>
      </c>
      <c r="T36">
        <v>3.92</v>
      </c>
      <c r="U36">
        <v>4.9000000000000004</v>
      </c>
      <c r="V36">
        <v>5.5</v>
      </c>
      <c r="X36">
        <f>AD13</f>
        <v>1</v>
      </c>
    </row>
    <row r="37" spans="3:24" x14ac:dyDescent="0.25">
      <c r="C37">
        <v>3.2</v>
      </c>
      <c r="E37">
        <v>4.6500000000000004</v>
      </c>
      <c r="F37">
        <v>2.4</v>
      </c>
      <c r="I37">
        <v>5.0999999999999996</v>
      </c>
      <c r="J37">
        <v>4.5999999999999996</v>
      </c>
      <c r="K37">
        <v>7</v>
      </c>
      <c r="L37">
        <v>5.99</v>
      </c>
      <c r="M37">
        <v>5.5</v>
      </c>
      <c r="O37">
        <v>5.9</v>
      </c>
      <c r="P37">
        <v>7.3</v>
      </c>
      <c r="Q37">
        <v>4.8</v>
      </c>
      <c r="R37">
        <v>4.8</v>
      </c>
      <c r="T37">
        <v>4.13</v>
      </c>
      <c r="U37">
        <v>4.2</v>
      </c>
      <c r="X37">
        <f>AE11</f>
        <v>1</v>
      </c>
    </row>
    <row r="38" spans="3:24" x14ac:dyDescent="0.25">
      <c r="C38">
        <v>3.2</v>
      </c>
      <c r="E38">
        <v>4.5999999999999996</v>
      </c>
      <c r="F38">
        <v>2.6</v>
      </c>
      <c r="I38">
        <v>4.2</v>
      </c>
      <c r="J38">
        <v>4</v>
      </c>
      <c r="K38">
        <v>7.35</v>
      </c>
      <c r="L38">
        <v>5.9</v>
      </c>
      <c r="M38">
        <v>4.8</v>
      </c>
      <c r="O38">
        <v>5.99</v>
      </c>
      <c r="P38">
        <v>7.68</v>
      </c>
      <c r="Q38">
        <v>4.9000000000000004</v>
      </c>
      <c r="R38">
        <v>5.55</v>
      </c>
      <c r="T38">
        <v>3.95</v>
      </c>
      <c r="U38">
        <v>4.9000000000000004</v>
      </c>
      <c r="X38">
        <f>AE12</f>
        <v>1</v>
      </c>
    </row>
    <row r="39" spans="3:24" x14ac:dyDescent="0.25">
      <c r="C39">
        <v>2.95</v>
      </c>
      <c r="E39">
        <v>4.7</v>
      </c>
      <c r="I39">
        <v>4.2</v>
      </c>
      <c r="J39">
        <v>4.5</v>
      </c>
      <c r="L39">
        <v>5</v>
      </c>
      <c r="M39">
        <v>4.8099999999999996</v>
      </c>
      <c r="O39">
        <v>4.8</v>
      </c>
      <c r="Q39">
        <v>4.0999999999999996</v>
      </c>
      <c r="R39">
        <v>4.9000000000000004</v>
      </c>
      <c r="T39">
        <v>4.1500000000000004</v>
      </c>
      <c r="U39">
        <v>4.9000000000000004</v>
      </c>
      <c r="X39">
        <f>AE13</f>
        <v>1</v>
      </c>
    </row>
    <row r="40" spans="3:24" x14ac:dyDescent="0.25">
      <c r="C40">
        <v>2.99</v>
      </c>
      <c r="I40">
        <v>5</v>
      </c>
      <c r="J40">
        <v>3.9</v>
      </c>
      <c r="L40">
        <v>5</v>
      </c>
      <c r="M40">
        <v>4.82</v>
      </c>
      <c r="O40">
        <v>5.75</v>
      </c>
      <c r="Q40">
        <v>4.8</v>
      </c>
      <c r="R40">
        <v>4.4000000000000004</v>
      </c>
      <c r="T40">
        <v>4.2</v>
      </c>
      <c r="U40">
        <v>5.37</v>
      </c>
      <c r="X40">
        <f>AF11</f>
        <v>0</v>
      </c>
    </row>
    <row r="41" spans="3:24" x14ac:dyDescent="0.25">
      <c r="I41">
        <v>5</v>
      </c>
      <c r="J41">
        <v>3.75</v>
      </c>
      <c r="L41">
        <v>5</v>
      </c>
      <c r="M41">
        <v>4.82</v>
      </c>
      <c r="O41">
        <v>4.9000000000000004</v>
      </c>
      <c r="Q41">
        <v>4.5599999999999996</v>
      </c>
      <c r="R41">
        <v>4.9000000000000004</v>
      </c>
      <c r="T41">
        <v>4</v>
      </c>
      <c r="U41">
        <v>5.31</v>
      </c>
      <c r="X41">
        <f>AF12</f>
        <v>0</v>
      </c>
    </row>
    <row r="42" spans="3:24" x14ac:dyDescent="0.25">
      <c r="I42">
        <v>5.4</v>
      </c>
      <c r="L42">
        <v>5.9</v>
      </c>
      <c r="M42">
        <v>5.26</v>
      </c>
      <c r="Q42">
        <v>4.8</v>
      </c>
      <c r="U42">
        <v>4.2</v>
      </c>
      <c r="X42">
        <f>AF13</f>
        <v>0</v>
      </c>
    </row>
    <row r="43" spans="3:24" x14ac:dyDescent="0.25">
      <c r="I43">
        <v>5</v>
      </c>
      <c r="L43">
        <v>5</v>
      </c>
      <c r="M43">
        <v>4.8099999999999996</v>
      </c>
      <c r="Q43">
        <v>4.5599999999999996</v>
      </c>
      <c r="U43">
        <v>4.99</v>
      </c>
      <c r="X43">
        <f>AG11</f>
        <v>0</v>
      </c>
    </row>
    <row r="44" spans="3:24" x14ac:dyDescent="0.25">
      <c r="I44">
        <v>5</v>
      </c>
      <c r="L44">
        <v>5.9</v>
      </c>
      <c r="M44">
        <v>5.2</v>
      </c>
      <c r="Q44">
        <v>4.75</v>
      </c>
      <c r="U44">
        <v>5.2</v>
      </c>
      <c r="X44">
        <f>AG12</f>
        <v>0</v>
      </c>
    </row>
    <row r="45" spans="3:24" x14ac:dyDescent="0.25">
      <c r="I45">
        <v>5.2</v>
      </c>
      <c r="L45">
        <v>5.5</v>
      </c>
      <c r="M45">
        <v>5.0999999999999996</v>
      </c>
      <c r="X45">
        <f>AG13</f>
        <v>0</v>
      </c>
    </row>
    <row r="46" spans="3:24" x14ac:dyDescent="0.25">
      <c r="I46">
        <v>2.5</v>
      </c>
      <c r="L46">
        <v>5.8</v>
      </c>
      <c r="X46">
        <f>AH11</f>
        <v>0</v>
      </c>
    </row>
    <row r="47" spans="3:24" x14ac:dyDescent="0.25">
      <c r="X47">
        <f>AH12</f>
        <v>0</v>
      </c>
    </row>
    <row r="48" spans="3:24" x14ac:dyDescent="0.25">
      <c r="X48">
        <f>AH13</f>
        <v>0</v>
      </c>
    </row>
    <row r="49" spans="24:24" x14ac:dyDescent="0.25">
      <c r="X49">
        <f>AI11</f>
        <v>0</v>
      </c>
    </row>
    <row r="50" spans="24:24" x14ac:dyDescent="0.25">
      <c r="X50">
        <f>AI12</f>
        <v>0</v>
      </c>
    </row>
    <row r="51" spans="24:24" x14ac:dyDescent="0.25">
      <c r="X51">
        <f>AI13</f>
        <v>0</v>
      </c>
    </row>
    <row r="52" spans="24:24" x14ac:dyDescent="0.25">
      <c r="X52">
        <f>AJ11</f>
        <v>0</v>
      </c>
    </row>
    <row r="53" spans="24:24" x14ac:dyDescent="0.25">
      <c r="X53">
        <f>AJ12</f>
        <v>0</v>
      </c>
    </row>
    <row r="54" spans="24:24" x14ac:dyDescent="0.25">
      <c r="X54">
        <f>AJ13</f>
        <v>0</v>
      </c>
    </row>
    <row r="55" spans="24:24" x14ac:dyDescent="0.25">
      <c r="X55">
        <f>AK11</f>
        <v>1</v>
      </c>
    </row>
    <row r="56" spans="24:24" x14ac:dyDescent="0.25">
      <c r="X56">
        <f>AK12</f>
        <v>1</v>
      </c>
    </row>
    <row r="57" spans="24:24" x14ac:dyDescent="0.25">
      <c r="X57">
        <f>AK13</f>
        <v>1</v>
      </c>
    </row>
    <row r="58" spans="24:24" x14ac:dyDescent="0.25">
      <c r="X58">
        <f>AL11</f>
        <v>0</v>
      </c>
    </row>
    <row r="59" spans="24:24" x14ac:dyDescent="0.25">
      <c r="X59">
        <f>AL12</f>
        <v>0</v>
      </c>
    </row>
    <row r="60" spans="24:24" x14ac:dyDescent="0.25">
      <c r="X60">
        <f>AL13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opLeftCell="R1" workbookViewId="0">
      <selection activeCell="X16" sqref="X16:X60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10" t="s">
        <v>38</v>
      </c>
      <c r="C1" s="1" t="s">
        <v>0</v>
      </c>
      <c r="D1" s="2"/>
      <c r="E1" s="2"/>
      <c r="F1" s="2"/>
      <c r="G1" s="2"/>
      <c r="H1" s="3" t="s">
        <v>30</v>
      </c>
    </row>
    <row r="2" spans="1:38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</v>
      </c>
      <c r="I2" s="3" t="s">
        <v>6</v>
      </c>
      <c r="J2" s="3" t="s">
        <v>3</v>
      </c>
      <c r="K2" s="3" t="s">
        <v>4</v>
      </c>
      <c r="L2" s="3" t="s">
        <v>5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</row>
    <row r="3" spans="1:38" x14ac:dyDescent="0.25">
      <c r="A3" s="4" t="s">
        <v>17</v>
      </c>
      <c r="C3">
        <v>2.94</v>
      </c>
      <c r="D3">
        <v>7.33</v>
      </c>
      <c r="E3">
        <v>4.76</v>
      </c>
      <c r="F3">
        <v>2.61</v>
      </c>
      <c r="G3">
        <v>6.5</v>
      </c>
      <c r="H3">
        <v>5.73</v>
      </c>
      <c r="I3">
        <v>3.77</v>
      </c>
      <c r="J3">
        <v>2.61</v>
      </c>
      <c r="K3">
        <v>7.39</v>
      </c>
      <c r="L3">
        <v>5.99</v>
      </c>
      <c r="M3">
        <v>3.49</v>
      </c>
      <c r="N3">
        <v>5.74</v>
      </c>
      <c r="O3">
        <v>4.54</v>
      </c>
      <c r="P3">
        <v>7.69</v>
      </c>
      <c r="Q3">
        <v>2.82</v>
      </c>
      <c r="R3">
        <v>4.7300000000000004</v>
      </c>
      <c r="S3">
        <v>6.33</v>
      </c>
      <c r="T3">
        <v>2.5299999999999998</v>
      </c>
      <c r="U3">
        <v>5.31</v>
      </c>
      <c r="V3">
        <v>4.54</v>
      </c>
    </row>
    <row r="4" spans="1:38" x14ac:dyDescent="0.25">
      <c r="A4" s="4"/>
    </row>
    <row r="5" spans="1:38" x14ac:dyDescent="0.25">
      <c r="A5" s="3" t="s">
        <v>18</v>
      </c>
    </row>
    <row r="6" spans="1:38" x14ac:dyDescent="0.25">
      <c r="A6" s="3"/>
    </row>
    <row r="7" spans="1:38" x14ac:dyDescent="0.25">
      <c r="A7" t="s">
        <v>19</v>
      </c>
      <c r="B7" t="s">
        <v>20</v>
      </c>
      <c r="C7">
        <v>2.7</v>
      </c>
      <c r="D7">
        <v>7.4</v>
      </c>
      <c r="E7">
        <v>4.9000000000000004</v>
      </c>
      <c r="F7">
        <v>2.8</v>
      </c>
      <c r="G7">
        <v>6.3</v>
      </c>
      <c r="H7">
        <v>5.9</v>
      </c>
      <c r="I7">
        <v>4.67</v>
      </c>
      <c r="J7">
        <v>3.24</v>
      </c>
      <c r="K7">
        <v>7.4</v>
      </c>
      <c r="L7">
        <v>5.95</v>
      </c>
      <c r="M7">
        <v>3.17</v>
      </c>
      <c r="N7">
        <v>5.75</v>
      </c>
      <c r="O7">
        <v>4.4000000000000004</v>
      </c>
      <c r="P7">
        <v>7.57</v>
      </c>
      <c r="Q7">
        <v>3.5</v>
      </c>
      <c r="R7">
        <v>4.1399999999999997</v>
      </c>
      <c r="S7">
        <v>6.08</v>
      </c>
      <c r="T7">
        <v>2.75</v>
      </c>
      <c r="U7">
        <v>4.5599999999999996</v>
      </c>
      <c r="V7">
        <v>4.05</v>
      </c>
    </row>
    <row r="8" spans="1:38" x14ac:dyDescent="0.25">
      <c r="B8" t="s">
        <v>21</v>
      </c>
      <c r="C8">
        <v>2.64</v>
      </c>
      <c r="D8">
        <v>7.3</v>
      </c>
      <c r="E8">
        <v>4.72</v>
      </c>
      <c r="F8">
        <v>2.73</v>
      </c>
      <c r="G8">
        <v>6.25</v>
      </c>
      <c r="H8">
        <v>5.8599999999999897</v>
      </c>
      <c r="I8">
        <v>4.6500000000000004</v>
      </c>
      <c r="J8">
        <v>4.18</v>
      </c>
      <c r="K8">
        <v>7.42</v>
      </c>
      <c r="L8">
        <v>6.14</v>
      </c>
      <c r="M8">
        <v>4.93</v>
      </c>
      <c r="N8">
        <v>5.8599999999999897</v>
      </c>
      <c r="O8">
        <v>5.34</v>
      </c>
      <c r="P8">
        <v>7.65</v>
      </c>
      <c r="Q8">
        <v>3.92</v>
      </c>
      <c r="R8">
        <v>4.8599999999999897</v>
      </c>
      <c r="S8">
        <v>6.18</v>
      </c>
      <c r="T8">
        <v>3.39</v>
      </c>
      <c r="U8">
        <v>5.42</v>
      </c>
      <c r="V8">
        <v>3.13</v>
      </c>
    </row>
    <row r="9" spans="1:38" x14ac:dyDescent="0.25">
      <c r="B9" t="s">
        <v>22</v>
      </c>
      <c r="C9">
        <v>2.67</v>
      </c>
      <c r="D9">
        <v>7.5</v>
      </c>
      <c r="E9">
        <v>5.05</v>
      </c>
      <c r="F9">
        <v>2.77</v>
      </c>
      <c r="G9">
        <v>6.51</v>
      </c>
      <c r="H9">
        <v>6.25</v>
      </c>
      <c r="I9">
        <v>4</v>
      </c>
      <c r="J9">
        <v>3</v>
      </c>
      <c r="K9">
        <v>7.71</v>
      </c>
      <c r="L9">
        <v>5.9</v>
      </c>
      <c r="M9">
        <v>4</v>
      </c>
      <c r="N9">
        <v>5.5</v>
      </c>
      <c r="O9">
        <v>4</v>
      </c>
      <c r="P9">
        <v>7.55</v>
      </c>
      <c r="Q9">
        <v>2.75</v>
      </c>
      <c r="R9">
        <v>4.5999999999999996</v>
      </c>
      <c r="S9">
        <v>6.05</v>
      </c>
      <c r="T9">
        <v>2.6</v>
      </c>
      <c r="U9">
        <v>4.0999999999999996</v>
      </c>
      <c r="V9">
        <v>3.6</v>
      </c>
      <c r="X9" s="3" t="s">
        <v>31</v>
      </c>
    </row>
    <row r="10" spans="1:38" x14ac:dyDescent="0.25">
      <c r="X10" s="3" t="s">
        <v>1</v>
      </c>
      <c r="Y10" s="3" t="s">
        <v>6</v>
      </c>
      <c r="Z10" s="3" t="s">
        <v>3</v>
      </c>
      <c r="AA10" s="3" t="s">
        <v>4</v>
      </c>
      <c r="AB10" s="3" t="s">
        <v>5</v>
      </c>
      <c r="AC10" s="3" t="s">
        <v>7</v>
      </c>
      <c r="AD10" s="3" t="s">
        <v>8</v>
      </c>
      <c r="AE10" s="3" t="s">
        <v>9</v>
      </c>
      <c r="AF10" s="3" t="s">
        <v>10</v>
      </c>
      <c r="AG10" s="3" t="s">
        <v>11</v>
      </c>
      <c r="AH10" s="3" t="s">
        <v>12</v>
      </c>
      <c r="AI10" s="3" t="s">
        <v>13</v>
      </c>
      <c r="AJ10" s="3" t="s">
        <v>14</v>
      </c>
      <c r="AK10" s="3" t="s">
        <v>15</v>
      </c>
      <c r="AL10" s="3" t="s">
        <v>16</v>
      </c>
    </row>
    <row r="11" spans="1:38" x14ac:dyDescent="0.25">
      <c r="A11" t="s">
        <v>23</v>
      </c>
      <c r="B11" t="s">
        <v>20</v>
      </c>
      <c r="H11">
        <v>0</v>
      </c>
      <c r="I11">
        <v>1</v>
      </c>
      <c r="J11">
        <v>1</v>
      </c>
      <c r="K11">
        <v>0</v>
      </c>
      <c r="L11">
        <v>0</v>
      </c>
      <c r="M11">
        <v>1</v>
      </c>
      <c r="N11">
        <v>0</v>
      </c>
      <c r="O11">
        <v>1</v>
      </c>
      <c r="P11">
        <v>0</v>
      </c>
      <c r="Q11">
        <v>1</v>
      </c>
      <c r="R11">
        <v>1</v>
      </c>
      <c r="S11">
        <v>0</v>
      </c>
      <c r="T11">
        <v>1</v>
      </c>
      <c r="U11">
        <v>1</v>
      </c>
      <c r="V11">
        <v>1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1</v>
      </c>
      <c r="AL11">
        <f t="shared" si="0"/>
        <v>0</v>
      </c>
    </row>
    <row r="12" spans="1:38" x14ac:dyDescent="0.25">
      <c r="B12" t="s">
        <v>21</v>
      </c>
      <c r="H12">
        <v>0</v>
      </c>
      <c r="I12">
        <v>1</v>
      </c>
      <c r="J12">
        <v>1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1</v>
      </c>
      <c r="R12">
        <v>1</v>
      </c>
      <c r="S12">
        <v>0</v>
      </c>
      <c r="T12">
        <v>1</v>
      </c>
      <c r="U12">
        <v>0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1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0</v>
      </c>
    </row>
    <row r="13" spans="1:38" x14ac:dyDescent="0.25">
      <c r="B13" t="s">
        <v>22</v>
      </c>
      <c r="H13">
        <v>0</v>
      </c>
      <c r="I13">
        <v>1</v>
      </c>
      <c r="J13">
        <v>1</v>
      </c>
      <c r="K13">
        <v>0</v>
      </c>
      <c r="L13">
        <v>0</v>
      </c>
      <c r="M13">
        <v>1</v>
      </c>
      <c r="N13">
        <v>0</v>
      </c>
      <c r="O13">
        <v>1</v>
      </c>
      <c r="P13">
        <v>0</v>
      </c>
      <c r="Q13">
        <v>1</v>
      </c>
      <c r="R13">
        <v>1</v>
      </c>
      <c r="S13">
        <v>0</v>
      </c>
      <c r="T13">
        <v>1</v>
      </c>
      <c r="U13">
        <v>1</v>
      </c>
      <c r="V13">
        <v>1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1</v>
      </c>
      <c r="AL13">
        <f t="shared" si="0"/>
        <v>0</v>
      </c>
    </row>
    <row r="14" spans="1:38" x14ac:dyDescent="0.25">
      <c r="E14" s="3" t="s">
        <v>31</v>
      </c>
      <c r="H14" s="3">
        <f>SUM(X11:AL13)</f>
        <v>3</v>
      </c>
      <c r="I14" s="8">
        <f>H14/45</f>
        <v>6.6666666666666666E-2</v>
      </c>
    </row>
    <row r="15" spans="1:38" x14ac:dyDescent="0.25">
      <c r="A15" s="3" t="s">
        <v>24</v>
      </c>
    </row>
    <row r="16" spans="1:38" x14ac:dyDescent="0.25">
      <c r="A16" s="3" t="s">
        <v>28</v>
      </c>
      <c r="C16" s="6">
        <v>1</v>
      </c>
      <c r="D16" s="6">
        <v>1</v>
      </c>
      <c r="E16" s="6">
        <v>0.95</v>
      </c>
      <c r="F16" s="6">
        <v>1</v>
      </c>
      <c r="G16" s="6">
        <v>1</v>
      </c>
      <c r="H16" s="7">
        <v>0.8</v>
      </c>
      <c r="I16" s="7">
        <v>0.75</v>
      </c>
      <c r="J16" s="7">
        <v>0.9</v>
      </c>
      <c r="K16" s="7">
        <v>0.9</v>
      </c>
      <c r="L16" s="7">
        <v>0.7</v>
      </c>
      <c r="M16" s="7">
        <v>0.65</v>
      </c>
      <c r="N16" s="7">
        <v>0.9</v>
      </c>
      <c r="O16" s="7">
        <v>0.25</v>
      </c>
      <c r="P16" s="7">
        <v>1</v>
      </c>
      <c r="Q16" s="7">
        <v>0.8</v>
      </c>
      <c r="R16" s="7">
        <v>0.6</v>
      </c>
      <c r="S16" s="7">
        <v>0.9</v>
      </c>
      <c r="T16" s="7">
        <v>0.95</v>
      </c>
      <c r="U16" s="7">
        <v>0.75</v>
      </c>
      <c r="V16" s="7">
        <v>0.75</v>
      </c>
      <c r="X16">
        <f>X11</f>
        <v>0</v>
      </c>
    </row>
    <row r="17" spans="1:24" x14ac:dyDescent="0.25">
      <c r="A17" s="3"/>
      <c r="X17">
        <f>X12</f>
        <v>0</v>
      </c>
    </row>
    <row r="18" spans="1:24" x14ac:dyDescent="0.25">
      <c r="A18" s="3" t="s">
        <v>17</v>
      </c>
      <c r="C18">
        <f>C3</f>
        <v>2.94</v>
      </c>
      <c r="D18">
        <f t="shared" ref="D18:V18" si="1">D3</f>
        <v>7.33</v>
      </c>
      <c r="E18">
        <f t="shared" si="1"/>
        <v>4.76</v>
      </c>
      <c r="F18">
        <f t="shared" si="1"/>
        <v>2.61</v>
      </c>
      <c r="G18">
        <f t="shared" si="1"/>
        <v>6.5</v>
      </c>
      <c r="H18">
        <f t="shared" si="1"/>
        <v>5.73</v>
      </c>
      <c r="I18">
        <f t="shared" si="1"/>
        <v>3.77</v>
      </c>
      <c r="J18">
        <f t="shared" si="1"/>
        <v>2.61</v>
      </c>
      <c r="K18">
        <f t="shared" si="1"/>
        <v>7.39</v>
      </c>
      <c r="L18">
        <f t="shared" si="1"/>
        <v>5.99</v>
      </c>
      <c r="M18">
        <f t="shared" si="1"/>
        <v>3.49</v>
      </c>
      <c r="N18">
        <f t="shared" si="1"/>
        <v>5.74</v>
      </c>
      <c r="O18">
        <f t="shared" si="1"/>
        <v>4.54</v>
      </c>
      <c r="P18">
        <f t="shared" si="1"/>
        <v>7.69</v>
      </c>
      <c r="Q18">
        <f t="shared" si="1"/>
        <v>2.82</v>
      </c>
      <c r="R18">
        <f t="shared" si="1"/>
        <v>4.7300000000000004</v>
      </c>
      <c r="S18">
        <f t="shared" si="1"/>
        <v>6.33</v>
      </c>
      <c r="T18">
        <f t="shared" si="1"/>
        <v>2.5299999999999998</v>
      </c>
      <c r="U18">
        <f t="shared" si="1"/>
        <v>5.31</v>
      </c>
      <c r="V18">
        <f t="shared" si="1"/>
        <v>4.54</v>
      </c>
      <c r="X18">
        <f>X13</f>
        <v>0</v>
      </c>
    </row>
    <row r="19" spans="1:24" x14ac:dyDescent="0.25">
      <c r="A19" s="3" t="s">
        <v>29</v>
      </c>
      <c r="C19">
        <f>MEDIAN(C24:C55)</f>
        <v>2.56</v>
      </c>
      <c r="D19">
        <f t="shared" ref="D19:G19" si="2">MEDIAN(D24:D55)</f>
        <v>7</v>
      </c>
      <c r="E19">
        <f t="shared" si="2"/>
        <v>4.55</v>
      </c>
      <c r="F19">
        <f t="shared" si="2"/>
        <v>2.5</v>
      </c>
      <c r="G19">
        <f t="shared" si="2"/>
        <v>6.125</v>
      </c>
      <c r="H19">
        <f>MEDIAN(H24:H55)</f>
        <v>5.75</v>
      </c>
      <c r="I19">
        <f t="shared" ref="I19:V19" si="3">MEDIAN(I24:I55)</f>
        <v>4.5</v>
      </c>
      <c r="J19">
        <f t="shared" si="3"/>
        <v>3.98</v>
      </c>
      <c r="K19">
        <f t="shared" si="3"/>
        <v>7.3</v>
      </c>
      <c r="L19">
        <f t="shared" si="3"/>
        <v>5.9</v>
      </c>
      <c r="M19">
        <f t="shared" si="3"/>
        <v>4.8899999999999997</v>
      </c>
      <c r="N19">
        <f t="shared" si="3"/>
        <v>5.7</v>
      </c>
      <c r="O19">
        <f t="shared" si="3"/>
        <v>5.2</v>
      </c>
      <c r="P19">
        <f t="shared" si="3"/>
        <v>7.5</v>
      </c>
      <c r="Q19">
        <f t="shared" si="3"/>
        <v>4.3</v>
      </c>
      <c r="R19">
        <f t="shared" si="3"/>
        <v>5.1549999999999994</v>
      </c>
      <c r="S19">
        <f t="shared" si="3"/>
        <v>6</v>
      </c>
      <c r="T19">
        <f t="shared" si="3"/>
        <v>4.3049999999999997</v>
      </c>
      <c r="U19">
        <f t="shared" si="3"/>
        <v>5.35</v>
      </c>
      <c r="V19">
        <f t="shared" si="3"/>
        <v>5</v>
      </c>
      <c r="X19">
        <f>Y11</f>
        <v>0</v>
      </c>
    </row>
    <row r="20" spans="1:24" x14ac:dyDescent="0.25">
      <c r="A20" s="3" t="s">
        <v>25</v>
      </c>
      <c r="C20" s="5">
        <f>AVERAGE(C24:C55)</f>
        <v>2.6019999999999999</v>
      </c>
      <c r="D20" s="5">
        <f t="shared" ref="D20:G20" si="4">AVERAGE(D24:D55)</f>
        <v>7.0555555555555545</v>
      </c>
      <c r="E20" s="5">
        <f t="shared" si="4"/>
        <v>4.5241666666666669</v>
      </c>
      <c r="F20" s="5">
        <f t="shared" si="4"/>
        <v>2.4657142857142857</v>
      </c>
      <c r="G20" s="5">
        <f t="shared" si="4"/>
        <v>6.1562499999999991</v>
      </c>
      <c r="H20" s="5">
        <f>AVERAGE(H24:H55)</f>
        <v>5.7081818181818171</v>
      </c>
      <c r="I20" s="5">
        <f t="shared" ref="I20:V20" si="5">AVERAGE(I24:I55)</f>
        <v>4.53</v>
      </c>
      <c r="J20" s="5">
        <f t="shared" si="5"/>
        <v>3.9875000000000003</v>
      </c>
      <c r="K20" s="5">
        <f t="shared" si="5"/>
        <v>7.3</v>
      </c>
      <c r="L20" s="5">
        <f t="shared" si="5"/>
        <v>5.8915384615384614</v>
      </c>
      <c r="M20" s="5">
        <f t="shared" si="5"/>
        <v>4.6293333333333333</v>
      </c>
      <c r="N20" s="5">
        <f t="shared" si="5"/>
        <v>5.666153846153847</v>
      </c>
      <c r="O20" s="5">
        <f t="shared" si="5"/>
        <v>5.1769230769230781</v>
      </c>
      <c r="P20" s="5">
        <f t="shared" si="5"/>
        <v>7.4239999999999995</v>
      </c>
      <c r="Q20" s="5">
        <f t="shared" si="5"/>
        <v>4.3559999999999999</v>
      </c>
      <c r="R20" s="5">
        <f t="shared" si="5"/>
        <v>5.2749999999999986</v>
      </c>
      <c r="S20" s="5">
        <f t="shared" si="5"/>
        <v>6.0874999999999986</v>
      </c>
      <c r="T20" s="5">
        <f t="shared" si="5"/>
        <v>4.2216666666666667</v>
      </c>
      <c r="U20" s="5">
        <f t="shared" si="5"/>
        <v>5.2425000000000015</v>
      </c>
      <c r="V20" s="5">
        <f t="shared" si="5"/>
        <v>5.1244444444444452</v>
      </c>
      <c r="X20">
        <f>Y12</f>
        <v>0</v>
      </c>
    </row>
    <row r="21" spans="1:24" x14ac:dyDescent="0.25">
      <c r="A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X21">
        <f>Y13</f>
        <v>0</v>
      </c>
    </row>
    <row r="22" spans="1:24" x14ac:dyDescent="0.25">
      <c r="A22" s="3" t="s">
        <v>26</v>
      </c>
      <c r="C22" s="5">
        <f>STDEV(C24:C55)</f>
        <v>0.13180794108601096</v>
      </c>
      <c r="D22" s="5">
        <f t="shared" ref="D22:G22" si="6">STDEV(D24:D55)</f>
        <v>0.16666666666666649</v>
      </c>
      <c r="E22" s="5">
        <f t="shared" si="6"/>
        <v>0.25072470717477918</v>
      </c>
      <c r="F22" s="5">
        <f t="shared" si="6"/>
        <v>0.17697084878216895</v>
      </c>
      <c r="G22" s="5">
        <f t="shared" si="6"/>
        <v>0.14744853823816451</v>
      </c>
      <c r="H22" s="5">
        <f>STDEV(H24:H55)</f>
        <v>0.25968512401823024</v>
      </c>
      <c r="I22" s="5">
        <f t="shared" ref="I22:V22" si="7">STDEV(I24:I55)</f>
        <v>0.70147803142466636</v>
      </c>
      <c r="J22" s="5">
        <f t="shared" si="7"/>
        <v>0.44454522216019143</v>
      </c>
      <c r="K22" s="5">
        <f t="shared" si="7"/>
        <v>0.11094634247730205</v>
      </c>
      <c r="L22" s="5">
        <f t="shared" si="7"/>
        <v>0.30002350335282496</v>
      </c>
      <c r="M22" s="5">
        <f t="shared" si="7"/>
        <v>0.48907298121280707</v>
      </c>
      <c r="N22" s="5">
        <f t="shared" si="7"/>
        <v>0.20898717909393635</v>
      </c>
      <c r="O22" s="5">
        <f t="shared" si="7"/>
        <v>0.18553457069526672</v>
      </c>
      <c r="P22" s="5">
        <f t="shared" si="7"/>
        <v>0.20839065877977034</v>
      </c>
      <c r="Q22" s="5">
        <f t="shared" si="7"/>
        <v>0.23987496743095146</v>
      </c>
      <c r="R22" s="5">
        <f t="shared" si="7"/>
        <v>0.43535573429623664</v>
      </c>
      <c r="S22" s="5">
        <f t="shared" si="7"/>
        <v>0.18226746437976213</v>
      </c>
      <c r="T22" s="5">
        <f t="shared" si="7"/>
        <v>0.29732632102871515</v>
      </c>
      <c r="U22" s="5">
        <f t="shared" si="7"/>
        <v>0.20061571889228094</v>
      </c>
      <c r="V22" s="5">
        <f t="shared" si="7"/>
        <v>0.44416772431173052</v>
      </c>
      <c r="X22">
        <f>Z11</f>
        <v>0</v>
      </c>
    </row>
    <row r="23" spans="1:24" x14ac:dyDescent="0.25">
      <c r="A23" s="3"/>
      <c r="X23">
        <f>Z12</f>
        <v>0</v>
      </c>
    </row>
    <row r="24" spans="1:24" x14ac:dyDescent="0.25">
      <c r="A24" t="s">
        <v>27</v>
      </c>
      <c r="C24">
        <v>2.5</v>
      </c>
      <c r="D24">
        <v>7.2</v>
      </c>
      <c r="E24">
        <v>4.8</v>
      </c>
      <c r="F24">
        <v>2.5</v>
      </c>
      <c r="G24">
        <v>6</v>
      </c>
      <c r="H24">
        <v>5.5</v>
      </c>
      <c r="I24">
        <v>3.5</v>
      </c>
      <c r="J24">
        <v>3.75</v>
      </c>
      <c r="K24">
        <v>7</v>
      </c>
      <c r="L24">
        <v>5.5</v>
      </c>
      <c r="M24">
        <v>4.5</v>
      </c>
      <c r="N24">
        <v>5.6</v>
      </c>
      <c r="O24">
        <v>5.5</v>
      </c>
      <c r="P24">
        <v>7.55</v>
      </c>
      <c r="Q24">
        <v>4.5</v>
      </c>
      <c r="R24">
        <v>4.5999999999999996</v>
      </c>
      <c r="S24">
        <v>6.25</v>
      </c>
      <c r="T24">
        <v>4</v>
      </c>
      <c r="U24">
        <v>5</v>
      </c>
      <c r="V24">
        <v>5.0999999999999996</v>
      </c>
      <c r="X24">
        <f>Z13</f>
        <v>0</v>
      </c>
    </row>
    <row r="25" spans="1:24" x14ac:dyDescent="0.25">
      <c r="C25">
        <v>2.5</v>
      </c>
      <c r="D25">
        <v>7</v>
      </c>
      <c r="E25">
        <v>4.5</v>
      </c>
      <c r="F25">
        <v>2.2000000000000002</v>
      </c>
      <c r="G25">
        <v>6.25</v>
      </c>
      <c r="H25">
        <v>5.9</v>
      </c>
      <c r="I25">
        <v>4</v>
      </c>
      <c r="J25">
        <v>3.54</v>
      </c>
      <c r="K25">
        <v>7.4</v>
      </c>
      <c r="L25">
        <v>6</v>
      </c>
      <c r="M25">
        <v>3.3</v>
      </c>
      <c r="N25">
        <v>5.7</v>
      </c>
      <c r="O25">
        <v>5</v>
      </c>
      <c r="P25">
        <v>7.25</v>
      </c>
      <c r="Q25">
        <v>4.8</v>
      </c>
      <c r="R25">
        <v>5.3</v>
      </c>
      <c r="S25">
        <v>6</v>
      </c>
      <c r="T25">
        <v>4.5</v>
      </c>
      <c r="U25">
        <v>5</v>
      </c>
      <c r="V25">
        <v>5</v>
      </c>
      <c r="X25">
        <f>AA11</f>
        <v>0</v>
      </c>
    </row>
    <row r="26" spans="1:24" x14ac:dyDescent="0.25">
      <c r="C26">
        <v>2.7</v>
      </c>
      <c r="D26">
        <v>6.9</v>
      </c>
      <c r="E26">
        <v>4.5</v>
      </c>
      <c r="F26">
        <v>2.02</v>
      </c>
      <c r="G26">
        <v>6</v>
      </c>
      <c r="H26">
        <v>6</v>
      </c>
      <c r="I26">
        <v>5</v>
      </c>
      <c r="J26">
        <v>4</v>
      </c>
      <c r="K26">
        <v>7.3</v>
      </c>
      <c r="L26">
        <v>6.5</v>
      </c>
      <c r="M26">
        <v>4</v>
      </c>
      <c r="N26">
        <v>5.65</v>
      </c>
      <c r="O26">
        <v>5</v>
      </c>
      <c r="P26">
        <v>7.5</v>
      </c>
      <c r="Q26">
        <v>4</v>
      </c>
      <c r="R26">
        <v>5</v>
      </c>
      <c r="S26">
        <v>5.9</v>
      </c>
      <c r="T26">
        <v>4.5</v>
      </c>
      <c r="U26">
        <v>4.99</v>
      </c>
      <c r="V26">
        <v>5.5</v>
      </c>
      <c r="X26">
        <f>AA12</f>
        <v>0</v>
      </c>
    </row>
    <row r="27" spans="1:24" x14ac:dyDescent="0.25">
      <c r="C27">
        <v>2.52</v>
      </c>
      <c r="D27">
        <v>7</v>
      </c>
      <c r="E27">
        <v>4.3</v>
      </c>
      <c r="F27">
        <v>2.5</v>
      </c>
      <c r="G27">
        <v>6.4</v>
      </c>
      <c r="H27">
        <v>5.45</v>
      </c>
      <c r="I27">
        <v>5</v>
      </c>
      <c r="J27">
        <v>4</v>
      </c>
      <c r="K27">
        <v>7.3</v>
      </c>
      <c r="L27">
        <v>5.5</v>
      </c>
      <c r="M27">
        <v>4.75</v>
      </c>
      <c r="N27">
        <v>5.75</v>
      </c>
      <c r="O27">
        <v>5</v>
      </c>
      <c r="P27">
        <v>7.25</v>
      </c>
      <c r="Q27">
        <v>4</v>
      </c>
      <c r="R27">
        <v>6</v>
      </c>
      <c r="S27">
        <v>6</v>
      </c>
      <c r="T27">
        <v>4</v>
      </c>
      <c r="U27">
        <v>5</v>
      </c>
      <c r="V27">
        <v>5.55</v>
      </c>
      <c r="X27">
        <f>AA13</f>
        <v>0</v>
      </c>
    </row>
    <row r="28" spans="1:24" x14ac:dyDescent="0.25">
      <c r="C28">
        <v>2.5</v>
      </c>
      <c r="D28">
        <v>6.9</v>
      </c>
      <c r="E28">
        <v>4.5999999999999996</v>
      </c>
      <c r="F28">
        <v>2.5</v>
      </c>
      <c r="G28">
        <v>6.1</v>
      </c>
      <c r="H28">
        <v>5.8</v>
      </c>
      <c r="I28">
        <v>4</v>
      </c>
      <c r="J28">
        <v>4.5</v>
      </c>
      <c r="K28">
        <v>7.2</v>
      </c>
      <c r="L28">
        <v>5.8</v>
      </c>
      <c r="M28">
        <v>4.9000000000000004</v>
      </c>
      <c r="N28">
        <v>5.75</v>
      </c>
      <c r="O28">
        <v>5.25</v>
      </c>
      <c r="P28">
        <v>7.05</v>
      </c>
      <c r="Q28">
        <v>4.4000000000000004</v>
      </c>
      <c r="R28">
        <v>5</v>
      </c>
      <c r="S28">
        <v>6</v>
      </c>
      <c r="T28">
        <v>4.49</v>
      </c>
      <c r="U28">
        <v>5</v>
      </c>
      <c r="V28">
        <v>5</v>
      </c>
      <c r="X28">
        <f>AB11</f>
        <v>0</v>
      </c>
    </row>
    <row r="29" spans="1:24" x14ac:dyDescent="0.25">
      <c r="C29">
        <v>2.6</v>
      </c>
      <c r="D29">
        <v>6.9</v>
      </c>
      <c r="E29">
        <v>4.5999999999999996</v>
      </c>
      <c r="F29">
        <v>2.4</v>
      </c>
      <c r="G29">
        <v>6.3</v>
      </c>
      <c r="H29">
        <v>5.75</v>
      </c>
      <c r="I29">
        <v>6</v>
      </c>
      <c r="J29">
        <v>3.5</v>
      </c>
      <c r="K29">
        <v>7.3</v>
      </c>
      <c r="L29">
        <v>5.75</v>
      </c>
      <c r="M29">
        <v>4.6500000000000004</v>
      </c>
      <c r="N29">
        <v>5.79</v>
      </c>
      <c r="O29">
        <v>5.4</v>
      </c>
      <c r="P29">
        <v>7.69</v>
      </c>
      <c r="Q29">
        <v>4.25</v>
      </c>
      <c r="R29">
        <v>5.75</v>
      </c>
      <c r="S29">
        <v>5.9</v>
      </c>
      <c r="T29">
        <v>4.3</v>
      </c>
      <c r="U29">
        <v>5.01</v>
      </c>
      <c r="V29">
        <v>5</v>
      </c>
      <c r="X29">
        <f>AB12</f>
        <v>0</v>
      </c>
    </row>
    <row r="30" spans="1:24" x14ac:dyDescent="0.25">
      <c r="C30">
        <v>2.5</v>
      </c>
      <c r="D30">
        <v>7.3</v>
      </c>
      <c r="E30">
        <v>4.75</v>
      </c>
      <c r="F30">
        <v>2.4900000000000002</v>
      </c>
      <c r="G30">
        <v>6.05</v>
      </c>
      <c r="H30">
        <v>5.69</v>
      </c>
      <c r="I30">
        <v>4.5</v>
      </c>
      <c r="J30">
        <v>3.5</v>
      </c>
      <c r="K30">
        <v>7.35</v>
      </c>
      <c r="L30">
        <v>5.75</v>
      </c>
      <c r="M30">
        <v>4.8499999999999996</v>
      </c>
      <c r="N30">
        <v>5.8</v>
      </c>
      <c r="O30">
        <v>5</v>
      </c>
      <c r="P30">
        <v>7.5</v>
      </c>
      <c r="Q30">
        <v>4.3</v>
      </c>
      <c r="R30">
        <v>4.8</v>
      </c>
      <c r="S30">
        <v>6.33</v>
      </c>
      <c r="T30">
        <v>4.3</v>
      </c>
      <c r="U30">
        <v>5.4</v>
      </c>
      <c r="V30">
        <v>4</v>
      </c>
      <c r="X30">
        <f>AB13</f>
        <v>0</v>
      </c>
    </row>
    <row r="31" spans="1:24" x14ac:dyDescent="0.25">
      <c r="C31">
        <v>2.6</v>
      </c>
      <c r="D31">
        <v>7</v>
      </c>
      <c r="E31">
        <v>4.5</v>
      </c>
      <c r="F31">
        <v>2.39</v>
      </c>
      <c r="G31">
        <v>6.15</v>
      </c>
      <c r="H31">
        <v>6</v>
      </c>
      <c r="I31">
        <v>5</v>
      </c>
      <c r="J31">
        <v>4.4000000000000004</v>
      </c>
      <c r="K31">
        <v>7.3</v>
      </c>
      <c r="L31">
        <v>6.1</v>
      </c>
      <c r="M31">
        <v>4.9000000000000004</v>
      </c>
      <c r="N31">
        <v>5.7</v>
      </c>
      <c r="O31">
        <v>5.25</v>
      </c>
      <c r="P31">
        <v>7.6</v>
      </c>
      <c r="Q31">
        <v>4.29</v>
      </c>
      <c r="R31">
        <v>5.5</v>
      </c>
      <c r="S31">
        <v>6.3199999999999896</v>
      </c>
      <c r="T31">
        <v>4</v>
      </c>
      <c r="U31">
        <v>5.5</v>
      </c>
      <c r="V31">
        <v>5.4</v>
      </c>
      <c r="X31">
        <f>AC11</f>
        <v>0</v>
      </c>
    </row>
    <row r="32" spans="1:24" x14ac:dyDescent="0.25">
      <c r="C32">
        <v>2.7</v>
      </c>
      <c r="D32">
        <v>7.3</v>
      </c>
      <c r="E32">
        <v>4</v>
      </c>
      <c r="F32">
        <v>2.5</v>
      </c>
      <c r="H32">
        <v>6</v>
      </c>
      <c r="I32">
        <v>4</v>
      </c>
      <c r="J32">
        <v>4.5</v>
      </c>
      <c r="K32">
        <v>7.3</v>
      </c>
      <c r="L32">
        <v>6.2</v>
      </c>
      <c r="M32">
        <v>5</v>
      </c>
      <c r="N32">
        <v>5.8</v>
      </c>
      <c r="O32">
        <v>5.35</v>
      </c>
      <c r="P32">
        <v>7.6</v>
      </c>
      <c r="Q32">
        <v>4.5</v>
      </c>
      <c r="R32">
        <v>5.9</v>
      </c>
      <c r="T32">
        <v>3.5</v>
      </c>
      <c r="U32">
        <v>5.38</v>
      </c>
      <c r="V32">
        <v>5.5</v>
      </c>
      <c r="X32">
        <f>AC12</f>
        <v>0</v>
      </c>
    </row>
    <row r="33" spans="3:24" x14ac:dyDescent="0.25">
      <c r="C33">
        <v>2.9</v>
      </c>
      <c r="E33">
        <v>4.78</v>
      </c>
      <c r="F33">
        <v>2.6</v>
      </c>
      <c r="H33">
        <v>5.3</v>
      </c>
      <c r="I33">
        <v>3.75</v>
      </c>
      <c r="J33">
        <v>3.5</v>
      </c>
      <c r="K33">
        <v>7.37</v>
      </c>
      <c r="L33">
        <v>6.09</v>
      </c>
      <c r="M33">
        <v>4.9000000000000004</v>
      </c>
      <c r="N33">
        <v>5.7</v>
      </c>
      <c r="O33">
        <v>5</v>
      </c>
      <c r="P33">
        <v>7.25</v>
      </c>
      <c r="Q33">
        <v>4</v>
      </c>
      <c r="R33">
        <v>5.6</v>
      </c>
      <c r="T33">
        <v>3.8</v>
      </c>
      <c r="U33">
        <v>5.25</v>
      </c>
      <c r="V33">
        <v>4.99</v>
      </c>
      <c r="X33">
        <f>AC13</f>
        <v>0</v>
      </c>
    </row>
    <row r="34" spans="3:24" x14ac:dyDescent="0.25">
      <c r="E34">
        <v>4.76</v>
      </c>
      <c r="F34">
        <v>2.5</v>
      </c>
      <c r="H34">
        <v>5.4</v>
      </c>
      <c r="I34">
        <v>4.2</v>
      </c>
      <c r="J34">
        <v>3.96</v>
      </c>
      <c r="K34">
        <v>7.3599999999999897</v>
      </c>
      <c r="L34">
        <v>5.9</v>
      </c>
      <c r="M34">
        <v>4.9000000000000004</v>
      </c>
      <c r="N34">
        <v>5.75</v>
      </c>
      <c r="O34">
        <v>5.2</v>
      </c>
      <c r="Q34">
        <v>4.3</v>
      </c>
      <c r="R34">
        <v>4.9000000000000004</v>
      </c>
      <c r="T34">
        <v>4.3099999999999996</v>
      </c>
      <c r="U34">
        <v>5.35</v>
      </c>
      <c r="V34">
        <v>4.5999999999999996</v>
      </c>
      <c r="X34">
        <f>AD11</f>
        <v>0</v>
      </c>
    </row>
    <row r="35" spans="3:24" x14ac:dyDescent="0.25">
      <c r="E35">
        <v>4.2</v>
      </c>
      <c r="F35">
        <v>2.5499999999999998</v>
      </c>
      <c r="I35">
        <v>4</v>
      </c>
      <c r="J35">
        <v>4.7</v>
      </c>
      <c r="K35">
        <v>7.42</v>
      </c>
      <c r="L35">
        <v>6</v>
      </c>
      <c r="M35">
        <v>4.9000000000000004</v>
      </c>
      <c r="N35">
        <v>5</v>
      </c>
      <c r="O35">
        <v>5.35</v>
      </c>
      <c r="Q35">
        <v>4.5</v>
      </c>
      <c r="R35">
        <v>5.01</v>
      </c>
      <c r="T35">
        <v>4</v>
      </c>
      <c r="U35">
        <v>5.35</v>
      </c>
      <c r="V35">
        <v>5</v>
      </c>
      <c r="X35">
        <f>AD12</f>
        <v>0</v>
      </c>
    </row>
    <row r="36" spans="3:24" x14ac:dyDescent="0.25">
      <c r="F36">
        <v>2.69</v>
      </c>
      <c r="I36">
        <v>5.5</v>
      </c>
      <c r="L36">
        <v>5.5</v>
      </c>
      <c r="M36">
        <v>4.8899999999999997</v>
      </c>
      <c r="N36">
        <v>5.67</v>
      </c>
      <c r="O36">
        <v>5</v>
      </c>
      <c r="Q36">
        <v>4.5</v>
      </c>
      <c r="R36">
        <v>5</v>
      </c>
      <c r="T36">
        <v>4</v>
      </c>
      <c r="U36">
        <v>5.4</v>
      </c>
      <c r="V36">
        <v>5</v>
      </c>
      <c r="X36">
        <f>AD13</f>
        <v>0</v>
      </c>
    </row>
    <row r="37" spans="3:24" x14ac:dyDescent="0.25">
      <c r="F37">
        <v>2.68</v>
      </c>
      <c r="I37">
        <v>5</v>
      </c>
      <c r="M37">
        <v>4</v>
      </c>
      <c r="Q37">
        <v>4.7</v>
      </c>
      <c r="R37">
        <v>5.49</v>
      </c>
      <c r="T37">
        <v>4.4000000000000004</v>
      </c>
      <c r="U37">
        <v>5.4</v>
      </c>
      <c r="V37">
        <v>5</v>
      </c>
      <c r="X37">
        <f>AE11</f>
        <v>0</v>
      </c>
    </row>
    <row r="38" spans="3:24" x14ac:dyDescent="0.25">
      <c r="I38">
        <v>4.5</v>
      </c>
      <c r="M38">
        <v>5</v>
      </c>
      <c r="Q38">
        <v>4.3</v>
      </c>
      <c r="T38">
        <v>4.4400000000000004</v>
      </c>
      <c r="U38">
        <v>5.45</v>
      </c>
      <c r="V38">
        <v>5.5</v>
      </c>
      <c r="X38">
        <f>AE12</f>
        <v>1</v>
      </c>
    </row>
    <row r="39" spans="3:24" x14ac:dyDescent="0.25">
      <c r="T39">
        <v>4.55</v>
      </c>
      <c r="U39">
        <v>5.4</v>
      </c>
      <c r="V39">
        <v>4.7</v>
      </c>
      <c r="X39">
        <f>AE13</f>
        <v>0</v>
      </c>
    </row>
    <row r="40" spans="3:24" x14ac:dyDescent="0.25">
      <c r="T40">
        <v>4.55</v>
      </c>
      <c r="V40">
        <v>6</v>
      </c>
      <c r="X40">
        <f>AF11</f>
        <v>0</v>
      </c>
    </row>
    <row r="41" spans="3:24" x14ac:dyDescent="0.25">
      <c r="T41">
        <v>4.3499999999999996</v>
      </c>
      <c r="V41">
        <v>5.4</v>
      </c>
      <c r="X41">
        <f>AF12</f>
        <v>0</v>
      </c>
    </row>
    <row r="42" spans="3:24" x14ac:dyDescent="0.25">
      <c r="X42">
        <f>AF13</f>
        <v>0</v>
      </c>
    </row>
    <row r="43" spans="3:24" x14ac:dyDescent="0.25">
      <c r="X43">
        <f>AG11</f>
        <v>0</v>
      </c>
    </row>
    <row r="44" spans="3:24" x14ac:dyDescent="0.25">
      <c r="X44">
        <f>AG12</f>
        <v>0</v>
      </c>
    </row>
    <row r="45" spans="3:24" x14ac:dyDescent="0.25">
      <c r="X45">
        <f>AG13</f>
        <v>0</v>
      </c>
    </row>
    <row r="46" spans="3:24" x14ac:dyDescent="0.25">
      <c r="X46">
        <f>AH11</f>
        <v>0</v>
      </c>
    </row>
    <row r="47" spans="3:24" x14ac:dyDescent="0.25">
      <c r="X47">
        <f>AH12</f>
        <v>0</v>
      </c>
    </row>
    <row r="48" spans="3:24" x14ac:dyDescent="0.25">
      <c r="X48">
        <f>AH13</f>
        <v>0</v>
      </c>
    </row>
    <row r="49" spans="24:24" x14ac:dyDescent="0.25">
      <c r="X49">
        <f>AI11</f>
        <v>0</v>
      </c>
    </row>
    <row r="50" spans="24:24" x14ac:dyDescent="0.25">
      <c r="X50">
        <f>AI12</f>
        <v>0</v>
      </c>
    </row>
    <row r="51" spans="24:24" x14ac:dyDescent="0.25">
      <c r="X51">
        <f>AI13</f>
        <v>0</v>
      </c>
    </row>
    <row r="52" spans="24:24" x14ac:dyDescent="0.25">
      <c r="X52">
        <f>AJ11</f>
        <v>0</v>
      </c>
    </row>
    <row r="53" spans="24:24" x14ac:dyDescent="0.25">
      <c r="X53">
        <f>AJ12</f>
        <v>0</v>
      </c>
    </row>
    <row r="54" spans="24:24" x14ac:dyDescent="0.25">
      <c r="X54">
        <f>AJ13</f>
        <v>0</v>
      </c>
    </row>
    <row r="55" spans="24:24" x14ac:dyDescent="0.25">
      <c r="X55">
        <f>AK11</f>
        <v>1</v>
      </c>
    </row>
    <row r="56" spans="24:24" x14ac:dyDescent="0.25">
      <c r="X56">
        <f>AK12</f>
        <v>0</v>
      </c>
    </row>
    <row r="57" spans="24:24" x14ac:dyDescent="0.25">
      <c r="X57">
        <f>AK13</f>
        <v>1</v>
      </c>
    </row>
    <row r="58" spans="24:24" x14ac:dyDescent="0.25">
      <c r="X58">
        <f>AL11</f>
        <v>0</v>
      </c>
    </row>
    <row r="59" spans="24:24" x14ac:dyDescent="0.25">
      <c r="X59">
        <f>AL12</f>
        <v>0</v>
      </c>
    </row>
    <row r="60" spans="24:24" x14ac:dyDescent="0.25">
      <c r="X60">
        <f>AL13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opLeftCell="O1" workbookViewId="0">
      <selection activeCell="X16" sqref="X16:X60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9" t="s">
        <v>39</v>
      </c>
      <c r="C1" s="1" t="s">
        <v>0</v>
      </c>
      <c r="D1" s="2"/>
      <c r="E1" s="2"/>
      <c r="F1" s="2"/>
      <c r="G1" s="2"/>
      <c r="H1" s="3" t="s">
        <v>30</v>
      </c>
    </row>
    <row r="2" spans="1:38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</v>
      </c>
      <c r="I2" s="3" t="s">
        <v>6</v>
      </c>
      <c r="J2" s="3" t="s">
        <v>3</v>
      </c>
      <c r="K2" s="3" t="s">
        <v>4</v>
      </c>
      <c r="L2" s="3" t="s">
        <v>5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</row>
    <row r="3" spans="1:38" x14ac:dyDescent="0.25">
      <c r="A3" s="4" t="s">
        <v>17</v>
      </c>
      <c r="C3">
        <v>2.94</v>
      </c>
      <c r="D3">
        <v>7.33</v>
      </c>
      <c r="E3">
        <v>4.76</v>
      </c>
      <c r="F3">
        <v>2.61</v>
      </c>
      <c r="G3">
        <v>6.5</v>
      </c>
      <c r="H3">
        <v>5.73</v>
      </c>
      <c r="I3">
        <v>3.77</v>
      </c>
      <c r="J3">
        <v>2.61</v>
      </c>
      <c r="K3">
        <v>7.39</v>
      </c>
      <c r="L3">
        <v>5.99</v>
      </c>
      <c r="M3">
        <v>3.49</v>
      </c>
      <c r="N3">
        <v>5.74</v>
      </c>
      <c r="O3">
        <v>4.54</v>
      </c>
      <c r="P3">
        <v>7.69</v>
      </c>
      <c r="Q3">
        <v>2.82</v>
      </c>
      <c r="R3">
        <v>4.7300000000000004</v>
      </c>
      <c r="S3">
        <v>6.33</v>
      </c>
      <c r="T3">
        <v>2.5299999999999998</v>
      </c>
      <c r="U3">
        <v>5.31</v>
      </c>
      <c r="V3">
        <v>4.54</v>
      </c>
    </row>
    <row r="4" spans="1:38" x14ac:dyDescent="0.25">
      <c r="A4" s="4"/>
    </row>
    <row r="5" spans="1:38" x14ac:dyDescent="0.25">
      <c r="A5" s="3" t="s">
        <v>18</v>
      </c>
    </row>
    <row r="6" spans="1:38" x14ac:dyDescent="0.25">
      <c r="A6" s="3"/>
    </row>
    <row r="7" spans="1:38" x14ac:dyDescent="0.25">
      <c r="A7" t="s">
        <v>19</v>
      </c>
      <c r="B7" t="s">
        <v>20</v>
      </c>
      <c r="C7">
        <v>2.85</v>
      </c>
      <c r="D7">
        <v>7.05</v>
      </c>
      <c r="E7">
        <v>4.8199999999999896</v>
      </c>
      <c r="F7">
        <v>2.62</v>
      </c>
      <c r="G7">
        <v>6.6</v>
      </c>
      <c r="H7">
        <v>5.83</v>
      </c>
      <c r="I7">
        <v>4.45</v>
      </c>
      <c r="J7">
        <v>2.5</v>
      </c>
      <c r="K7">
        <v>7.35</v>
      </c>
      <c r="L7">
        <v>6</v>
      </c>
      <c r="M7">
        <v>2.95</v>
      </c>
      <c r="N7">
        <v>6.2</v>
      </c>
      <c r="O7">
        <v>5.3</v>
      </c>
      <c r="P7">
        <v>7.89</v>
      </c>
      <c r="Q7">
        <v>3.95</v>
      </c>
      <c r="R7">
        <v>3.2</v>
      </c>
      <c r="S7">
        <v>6.21</v>
      </c>
      <c r="T7">
        <v>3.25</v>
      </c>
      <c r="U7">
        <v>5.5</v>
      </c>
      <c r="V7">
        <v>4.3</v>
      </c>
    </row>
    <row r="8" spans="1:38" x14ac:dyDescent="0.25">
      <c r="B8" t="s">
        <v>21</v>
      </c>
      <c r="C8">
        <v>2.87</v>
      </c>
      <c r="D8">
        <v>7.08</v>
      </c>
      <c r="E8">
        <v>4.83</v>
      </c>
      <c r="F8">
        <v>2.7</v>
      </c>
      <c r="G8">
        <v>6.58</v>
      </c>
      <c r="H8">
        <v>3.83</v>
      </c>
      <c r="I8">
        <v>2.39</v>
      </c>
      <c r="J8">
        <v>3.3</v>
      </c>
      <c r="K8">
        <v>7.3</v>
      </c>
      <c r="L8">
        <v>6.05</v>
      </c>
      <c r="M8">
        <v>3.3</v>
      </c>
      <c r="N8">
        <v>5.92</v>
      </c>
      <c r="O8">
        <v>4.71</v>
      </c>
      <c r="P8">
        <v>7.78</v>
      </c>
      <c r="Q8">
        <v>3.94</v>
      </c>
      <c r="R8">
        <v>4.3499999999999996</v>
      </c>
      <c r="S8">
        <v>6.26</v>
      </c>
      <c r="T8">
        <v>3.95</v>
      </c>
      <c r="U8">
        <v>4.9000000000000004</v>
      </c>
      <c r="V8">
        <v>2.92</v>
      </c>
    </row>
    <row r="9" spans="1:38" x14ac:dyDescent="0.25">
      <c r="B9" t="s">
        <v>22</v>
      </c>
      <c r="C9">
        <v>2.4500000000000002</v>
      </c>
      <c r="D9">
        <v>7</v>
      </c>
      <c r="E9">
        <v>5.03</v>
      </c>
      <c r="F9">
        <v>2.61</v>
      </c>
      <c r="G9">
        <v>6.53</v>
      </c>
      <c r="H9">
        <v>5.74</v>
      </c>
      <c r="I9">
        <v>4.49</v>
      </c>
      <c r="J9">
        <v>3.12</v>
      </c>
      <c r="K9">
        <v>6.79</v>
      </c>
      <c r="L9">
        <v>5.6</v>
      </c>
      <c r="M9">
        <v>3.69</v>
      </c>
      <c r="N9">
        <v>5.48</v>
      </c>
      <c r="O9">
        <v>4.79</v>
      </c>
      <c r="P9">
        <v>7.58</v>
      </c>
      <c r="Q9">
        <v>4.3</v>
      </c>
      <c r="R9">
        <v>4.21</v>
      </c>
      <c r="S9">
        <v>5.75</v>
      </c>
      <c r="T9">
        <v>4.04</v>
      </c>
      <c r="U9">
        <v>6</v>
      </c>
      <c r="V9">
        <v>3.32</v>
      </c>
      <c r="X9" s="3" t="s">
        <v>31</v>
      </c>
    </row>
    <row r="10" spans="1:38" x14ac:dyDescent="0.25">
      <c r="X10" s="3" t="s">
        <v>1</v>
      </c>
      <c r="Y10" s="3" t="s">
        <v>6</v>
      </c>
      <c r="Z10" s="3" t="s">
        <v>3</v>
      </c>
      <c r="AA10" s="3" t="s">
        <v>4</v>
      </c>
      <c r="AB10" s="3" t="s">
        <v>5</v>
      </c>
      <c r="AC10" s="3" t="s">
        <v>7</v>
      </c>
      <c r="AD10" s="3" t="s">
        <v>8</v>
      </c>
      <c r="AE10" s="3" t="s">
        <v>9</v>
      </c>
      <c r="AF10" s="3" t="s">
        <v>10</v>
      </c>
      <c r="AG10" s="3" t="s">
        <v>11</v>
      </c>
      <c r="AH10" s="3" t="s">
        <v>12</v>
      </c>
      <c r="AI10" s="3" t="s">
        <v>13</v>
      </c>
      <c r="AJ10" s="3" t="s">
        <v>14</v>
      </c>
      <c r="AK10" s="3" t="s">
        <v>15</v>
      </c>
      <c r="AL10" s="3" t="s">
        <v>16</v>
      </c>
    </row>
    <row r="11" spans="1:38" x14ac:dyDescent="0.25">
      <c r="A11" t="s">
        <v>23</v>
      </c>
      <c r="B11" t="s">
        <v>20</v>
      </c>
      <c r="H11">
        <v>0</v>
      </c>
      <c r="I11">
        <v>1</v>
      </c>
      <c r="J11">
        <v>1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1</v>
      </c>
      <c r="R11">
        <v>1</v>
      </c>
      <c r="S11">
        <v>0</v>
      </c>
      <c r="T11">
        <v>1</v>
      </c>
      <c r="U11">
        <v>0</v>
      </c>
      <c r="V11">
        <v>1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1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</row>
    <row r="12" spans="1:38" x14ac:dyDescent="0.25">
      <c r="B12" t="s">
        <v>21</v>
      </c>
      <c r="H12">
        <v>1</v>
      </c>
      <c r="I12">
        <v>1</v>
      </c>
      <c r="J12">
        <v>1</v>
      </c>
      <c r="K12">
        <v>0</v>
      </c>
      <c r="L12">
        <v>0</v>
      </c>
      <c r="M12">
        <v>1</v>
      </c>
      <c r="N12">
        <v>0</v>
      </c>
      <c r="O12">
        <v>1</v>
      </c>
      <c r="P12">
        <v>0</v>
      </c>
      <c r="Q12">
        <v>1</v>
      </c>
      <c r="R12">
        <v>1</v>
      </c>
      <c r="S12">
        <v>0</v>
      </c>
      <c r="T12">
        <v>1</v>
      </c>
      <c r="U12">
        <v>1</v>
      </c>
      <c r="V12">
        <v>1</v>
      </c>
      <c r="X12">
        <f t="shared" si="0"/>
        <v>1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 t="shared" si="0"/>
        <v>0</v>
      </c>
    </row>
    <row r="13" spans="1:38" x14ac:dyDescent="0.25">
      <c r="B13" t="s">
        <v>22</v>
      </c>
      <c r="H13">
        <v>0</v>
      </c>
      <c r="I13">
        <v>1</v>
      </c>
      <c r="J13">
        <v>1</v>
      </c>
      <c r="K13">
        <v>0</v>
      </c>
      <c r="L13">
        <v>0</v>
      </c>
      <c r="M13">
        <v>1</v>
      </c>
      <c r="N13">
        <v>0</v>
      </c>
      <c r="O13">
        <v>1</v>
      </c>
      <c r="P13">
        <v>0</v>
      </c>
      <c r="Q13">
        <v>1</v>
      </c>
      <c r="R13">
        <v>1</v>
      </c>
      <c r="S13">
        <v>0</v>
      </c>
      <c r="T13">
        <v>1</v>
      </c>
      <c r="U13">
        <v>0</v>
      </c>
      <c r="V13">
        <v>1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</row>
    <row r="14" spans="1:38" x14ac:dyDescent="0.25">
      <c r="E14" s="3" t="s">
        <v>31</v>
      </c>
      <c r="H14" s="3">
        <f>SUM(X11:AL13)</f>
        <v>3</v>
      </c>
      <c r="I14" s="8">
        <f>H14/45</f>
        <v>6.6666666666666666E-2</v>
      </c>
    </row>
    <row r="15" spans="1:38" x14ac:dyDescent="0.25">
      <c r="A15" s="3" t="s">
        <v>24</v>
      </c>
    </row>
    <row r="16" spans="1:38" x14ac:dyDescent="0.25">
      <c r="A16" s="3" t="s">
        <v>28</v>
      </c>
      <c r="C16" s="6">
        <v>0.9</v>
      </c>
      <c r="D16" s="6">
        <v>1</v>
      </c>
      <c r="E16" s="6">
        <v>1</v>
      </c>
      <c r="F16" s="6">
        <v>0.95</v>
      </c>
      <c r="G16" s="6">
        <v>0.95</v>
      </c>
      <c r="H16" s="7">
        <v>0.85</v>
      </c>
      <c r="I16" s="7">
        <v>0.8</v>
      </c>
      <c r="J16" s="7">
        <v>0.55000000000000004</v>
      </c>
      <c r="K16" s="7">
        <v>0.9</v>
      </c>
      <c r="L16" s="7">
        <v>0.95</v>
      </c>
      <c r="M16" s="7">
        <v>0.55000000000000004</v>
      </c>
      <c r="N16" s="7">
        <v>0.9</v>
      </c>
      <c r="O16" s="7">
        <v>0.85</v>
      </c>
      <c r="P16" s="7">
        <v>0.9</v>
      </c>
      <c r="Q16" s="7">
        <v>0.85</v>
      </c>
      <c r="R16" s="7">
        <v>0.7</v>
      </c>
      <c r="S16" s="7">
        <v>0.95</v>
      </c>
      <c r="T16" s="7">
        <v>0.7</v>
      </c>
      <c r="U16" s="7">
        <v>0.7</v>
      </c>
      <c r="V16" s="7">
        <v>0.75</v>
      </c>
      <c r="X16">
        <f>X11</f>
        <v>0</v>
      </c>
    </row>
    <row r="17" spans="1:24" x14ac:dyDescent="0.25">
      <c r="A17" s="3"/>
      <c r="X17">
        <f>X12</f>
        <v>1</v>
      </c>
    </row>
    <row r="18" spans="1:24" x14ac:dyDescent="0.25">
      <c r="A18" s="3" t="s">
        <v>17</v>
      </c>
      <c r="C18">
        <f>C3</f>
        <v>2.94</v>
      </c>
      <c r="D18">
        <f t="shared" ref="D18:V18" si="1">D3</f>
        <v>7.33</v>
      </c>
      <c r="E18">
        <f t="shared" si="1"/>
        <v>4.76</v>
      </c>
      <c r="F18">
        <f t="shared" si="1"/>
        <v>2.61</v>
      </c>
      <c r="G18">
        <f t="shared" si="1"/>
        <v>6.5</v>
      </c>
      <c r="H18">
        <f t="shared" si="1"/>
        <v>5.73</v>
      </c>
      <c r="I18">
        <f t="shared" si="1"/>
        <v>3.77</v>
      </c>
      <c r="J18">
        <f t="shared" si="1"/>
        <v>2.61</v>
      </c>
      <c r="K18">
        <f t="shared" si="1"/>
        <v>7.39</v>
      </c>
      <c r="L18">
        <f t="shared" si="1"/>
        <v>5.99</v>
      </c>
      <c r="M18">
        <f t="shared" si="1"/>
        <v>3.49</v>
      </c>
      <c r="N18">
        <f t="shared" si="1"/>
        <v>5.74</v>
      </c>
      <c r="O18">
        <f t="shared" si="1"/>
        <v>4.54</v>
      </c>
      <c r="P18">
        <f t="shared" si="1"/>
        <v>7.69</v>
      </c>
      <c r="Q18">
        <f t="shared" si="1"/>
        <v>2.82</v>
      </c>
      <c r="R18">
        <f t="shared" si="1"/>
        <v>4.7300000000000004</v>
      </c>
      <c r="S18">
        <f t="shared" si="1"/>
        <v>6.33</v>
      </c>
      <c r="T18">
        <f t="shared" si="1"/>
        <v>2.5299999999999998</v>
      </c>
      <c r="U18">
        <f t="shared" si="1"/>
        <v>5.31</v>
      </c>
      <c r="V18">
        <f t="shared" si="1"/>
        <v>4.54</v>
      </c>
      <c r="X18">
        <f>X13</f>
        <v>0</v>
      </c>
    </row>
    <row r="19" spans="1:24" x14ac:dyDescent="0.25">
      <c r="A19" s="3" t="s">
        <v>29</v>
      </c>
      <c r="C19">
        <f>MEDIAN(C24:C55)</f>
        <v>2.6</v>
      </c>
      <c r="D19">
        <f t="shared" ref="D19:G19" si="2">MEDIAN(D24:D55)</f>
        <v>6.8</v>
      </c>
      <c r="E19">
        <f t="shared" si="2"/>
        <v>4.5</v>
      </c>
      <c r="F19">
        <f t="shared" si="2"/>
        <v>2.4</v>
      </c>
      <c r="G19">
        <f t="shared" si="2"/>
        <v>6.25</v>
      </c>
      <c r="H19">
        <f>MEDIAN(H24:H55)</f>
        <v>5.53</v>
      </c>
      <c r="I19">
        <f t="shared" ref="I19:V19" si="3">MEDIAN(I24:I55)</f>
        <v>4.125</v>
      </c>
      <c r="J19">
        <f t="shared" si="3"/>
        <v>3</v>
      </c>
      <c r="K19">
        <f t="shared" si="3"/>
        <v>7</v>
      </c>
      <c r="L19">
        <f t="shared" si="3"/>
        <v>5.7549999999999999</v>
      </c>
      <c r="M19">
        <f t="shared" si="3"/>
        <v>3.75</v>
      </c>
      <c r="N19">
        <f t="shared" si="3"/>
        <v>5.6</v>
      </c>
      <c r="O19">
        <f t="shared" si="3"/>
        <v>5</v>
      </c>
      <c r="P19">
        <f t="shared" si="3"/>
        <v>7.59</v>
      </c>
      <c r="Q19">
        <f t="shared" si="3"/>
        <v>4.25</v>
      </c>
      <c r="R19">
        <f t="shared" si="3"/>
        <v>4.8099999999999952</v>
      </c>
      <c r="S19">
        <f t="shared" si="3"/>
        <v>5.91</v>
      </c>
      <c r="T19">
        <f t="shared" si="3"/>
        <v>4.25</v>
      </c>
      <c r="U19">
        <f t="shared" si="3"/>
        <v>5.2</v>
      </c>
      <c r="V19">
        <f t="shared" si="3"/>
        <v>4.5999999999999996</v>
      </c>
      <c r="X19">
        <f>Y11</f>
        <v>0</v>
      </c>
    </row>
    <row r="20" spans="1:24" x14ac:dyDescent="0.25">
      <c r="A20" s="3" t="s">
        <v>25</v>
      </c>
      <c r="C20" s="5">
        <f>AVERAGE(C24:C55)</f>
        <v>2.6563636363636367</v>
      </c>
      <c r="D20" s="5">
        <f t="shared" ref="D20:G20" si="4">AVERAGE(D24:D55)</f>
        <v>6.8388888888888886</v>
      </c>
      <c r="E20" s="5">
        <f t="shared" si="4"/>
        <v>4.4418181818181814</v>
      </c>
      <c r="F20" s="5">
        <f t="shared" si="4"/>
        <v>2.3307692307692305</v>
      </c>
      <c r="G20" s="5">
        <f t="shared" si="4"/>
        <v>6.2444444444444436</v>
      </c>
      <c r="H20" s="5">
        <f>AVERAGE(H24:H55)</f>
        <v>5.6475000000000009</v>
      </c>
      <c r="I20" s="5">
        <f t="shared" ref="I20:V20" si="5">AVERAGE(I24:I55)</f>
        <v>4.270999999999999</v>
      </c>
      <c r="J20" s="5">
        <f t="shared" si="5"/>
        <v>3.182666666666667</v>
      </c>
      <c r="K20" s="5">
        <f t="shared" si="5"/>
        <v>7.0642857142857141</v>
      </c>
      <c r="L20" s="5">
        <f t="shared" si="5"/>
        <v>5.6949999999999994</v>
      </c>
      <c r="M20" s="5">
        <f t="shared" si="5"/>
        <v>3.944</v>
      </c>
      <c r="N20" s="5">
        <f t="shared" si="5"/>
        <v>5.5933333333333337</v>
      </c>
      <c r="O20" s="5">
        <f t="shared" si="5"/>
        <v>4.7889999999999997</v>
      </c>
      <c r="P20" s="5">
        <f t="shared" si="5"/>
        <v>7.5222222222222221</v>
      </c>
      <c r="Q20" s="5">
        <f t="shared" si="5"/>
        <v>4.1088235294117643</v>
      </c>
      <c r="R20" s="5">
        <f t="shared" si="5"/>
        <v>4.8569999999999993</v>
      </c>
      <c r="S20" s="5">
        <f t="shared" si="5"/>
        <v>5.9260000000000002</v>
      </c>
      <c r="T20" s="5">
        <f t="shared" si="5"/>
        <v>4.1271428571428563</v>
      </c>
      <c r="U20" s="5">
        <f t="shared" si="5"/>
        <v>5.1423076923076918</v>
      </c>
      <c r="V20" s="5">
        <f t="shared" si="5"/>
        <v>4.7131249999999998</v>
      </c>
      <c r="X20">
        <f>Y12</f>
        <v>0</v>
      </c>
    </row>
    <row r="21" spans="1:24" x14ac:dyDescent="0.25">
      <c r="A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X21">
        <f>Y13</f>
        <v>0</v>
      </c>
    </row>
    <row r="22" spans="1:24" x14ac:dyDescent="0.25">
      <c r="A22" s="3" t="s">
        <v>26</v>
      </c>
      <c r="C22" s="5">
        <f>STDEV(C24:C55)</f>
        <v>0.18948734666318631</v>
      </c>
      <c r="D22" s="5">
        <f t="shared" ref="D22:G22" si="6">STDEV(D24:D55)</f>
        <v>0.19490025939210839</v>
      </c>
      <c r="E22" s="5">
        <f t="shared" si="6"/>
        <v>0.15144756068145709</v>
      </c>
      <c r="F22" s="5">
        <f t="shared" si="6"/>
        <v>0.15074600815397718</v>
      </c>
      <c r="G22" s="5">
        <f t="shared" si="6"/>
        <v>0.17400510848184247</v>
      </c>
      <c r="H22" s="5">
        <f>STDEV(H24:H55)</f>
        <v>0.50963667985590033</v>
      </c>
      <c r="I22" s="5">
        <f t="shared" ref="I22:V22" si="7">STDEV(I24:I55)</f>
        <v>0.53230004070386927</v>
      </c>
      <c r="J22" s="5">
        <f t="shared" si="7"/>
        <v>0.2905774218607462</v>
      </c>
      <c r="K22" s="5">
        <f t="shared" si="7"/>
        <v>0.16511179473891252</v>
      </c>
      <c r="L22" s="5">
        <f t="shared" si="7"/>
        <v>0.18738806182434817</v>
      </c>
      <c r="M22" s="5">
        <f t="shared" si="7"/>
        <v>0.52992991450352911</v>
      </c>
      <c r="N22" s="5">
        <f t="shared" si="7"/>
        <v>8.0000000000000029E-2</v>
      </c>
      <c r="O22" s="5">
        <f t="shared" si="7"/>
        <v>0.43190662571131427</v>
      </c>
      <c r="P22" s="5">
        <f t="shared" si="7"/>
        <v>0.12686388155990033</v>
      </c>
      <c r="Q22" s="5">
        <f t="shared" si="7"/>
        <v>0.51697294843325248</v>
      </c>
      <c r="R22" s="5">
        <f t="shared" si="7"/>
        <v>0.18571483516402268</v>
      </c>
      <c r="S22" s="5">
        <f t="shared" si="7"/>
        <v>0.16971872154964054</v>
      </c>
      <c r="T22" s="5">
        <f t="shared" si="7"/>
        <v>0.395443831884914</v>
      </c>
      <c r="U22" s="5">
        <f t="shared" si="7"/>
        <v>0.29919764499278861</v>
      </c>
      <c r="V22" s="5">
        <f t="shared" si="7"/>
        <v>0.20680808333654033</v>
      </c>
      <c r="X22">
        <f>Z11</f>
        <v>0</v>
      </c>
    </row>
    <row r="23" spans="1:24" x14ac:dyDescent="0.25">
      <c r="A23" s="3"/>
      <c r="X23">
        <f>Z12</f>
        <v>0</v>
      </c>
    </row>
    <row r="24" spans="1:24" x14ac:dyDescent="0.25">
      <c r="A24" t="s">
        <v>27</v>
      </c>
      <c r="C24">
        <v>2.5</v>
      </c>
      <c r="D24">
        <v>6.5</v>
      </c>
      <c r="E24">
        <v>4.25</v>
      </c>
      <c r="F24">
        <v>2.2000000000000002</v>
      </c>
      <c r="G24">
        <v>6.2</v>
      </c>
      <c r="H24">
        <v>5.5</v>
      </c>
      <c r="I24">
        <v>4</v>
      </c>
      <c r="J24">
        <v>3</v>
      </c>
      <c r="K24">
        <v>7</v>
      </c>
      <c r="L24">
        <v>5.45</v>
      </c>
      <c r="M24">
        <v>5.25</v>
      </c>
      <c r="N24">
        <v>5.64</v>
      </c>
      <c r="O24">
        <v>5.04</v>
      </c>
      <c r="P24">
        <v>7.4</v>
      </c>
      <c r="Q24">
        <v>3</v>
      </c>
      <c r="R24">
        <v>5.2</v>
      </c>
      <c r="S24">
        <v>6</v>
      </c>
      <c r="T24">
        <v>4.3</v>
      </c>
      <c r="U24">
        <v>5.05</v>
      </c>
      <c r="V24">
        <v>4.5</v>
      </c>
      <c r="X24">
        <f>Z13</f>
        <v>0</v>
      </c>
    </row>
    <row r="25" spans="1:24" x14ac:dyDescent="0.25">
      <c r="C25">
        <v>2.5</v>
      </c>
      <c r="D25">
        <v>6.95</v>
      </c>
      <c r="E25">
        <v>4.46</v>
      </c>
      <c r="F25">
        <v>2.2000000000000002</v>
      </c>
      <c r="G25">
        <v>6</v>
      </c>
      <c r="H25">
        <v>5.5</v>
      </c>
      <c r="I25">
        <v>4</v>
      </c>
      <c r="J25">
        <v>3</v>
      </c>
      <c r="K25">
        <v>6.8</v>
      </c>
      <c r="L25">
        <v>5.45</v>
      </c>
      <c r="M25">
        <v>3.69</v>
      </c>
      <c r="N25">
        <v>5.5</v>
      </c>
      <c r="O25">
        <v>4.0999999999999996</v>
      </c>
      <c r="P25">
        <v>7.25</v>
      </c>
      <c r="Q25">
        <v>4.25</v>
      </c>
      <c r="R25">
        <v>4.5999999999999996</v>
      </c>
      <c r="S25">
        <v>5.9</v>
      </c>
      <c r="T25">
        <v>4</v>
      </c>
      <c r="U25">
        <v>5</v>
      </c>
      <c r="V25">
        <v>4.9000000000000004</v>
      </c>
      <c r="X25">
        <f>AA11</f>
        <v>0</v>
      </c>
    </row>
    <row r="26" spans="1:24" x14ac:dyDescent="0.25">
      <c r="C26">
        <v>2.4500000000000002</v>
      </c>
      <c r="D26">
        <v>6.8</v>
      </c>
      <c r="E26">
        <v>4.5</v>
      </c>
      <c r="F26">
        <v>2.5</v>
      </c>
      <c r="G26">
        <v>6</v>
      </c>
      <c r="H26">
        <v>5.8</v>
      </c>
      <c r="I26">
        <v>3.65</v>
      </c>
      <c r="J26">
        <v>3</v>
      </c>
      <c r="K26">
        <v>7</v>
      </c>
      <c r="L26">
        <v>5.79</v>
      </c>
      <c r="M26">
        <v>3.89</v>
      </c>
      <c r="N26">
        <v>5.5</v>
      </c>
      <c r="O26">
        <v>4.25</v>
      </c>
      <c r="P26">
        <v>7.51</v>
      </c>
      <c r="Q26">
        <v>4</v>
      </c>
      <c r="R26">
        <v>4.8</v>
      </c>
      <c r="S26">
        <v>5.74</v>
      </c>
      <c r="T26">
        <v>3.5</v>
      </c>
      <c r="U26">
        <v>5</v>
      </c>
      <c r="V26">
        <v>4.58</v>
      </c>
      <c r="X26">
        <f>AA12</f>
        <v>0</v>
      </c>
    </row>
    <row r="27" spans="1:24" x14ac:dyDescent="0.25">
      <c r="C27">
        <v>2.75</v>
      </c>
      <c r="D27">
        <v>6.75</v>
      </c>
      <c r="E27">
        <v>4.5</v>
      </c>
      <c r="F27">
        <v>2.5</v>
      </c>
      <c r="G27">
        <v>6.25</v>
      </c>
      <c r="H27">
        <v>5</v>
      </c>
      <c r="I27">
        <v>4.25</v>
      </c>
      <c r="J27">
        <v>3</v>
      </c>
      <c r="K27">
        <v>7.2</v>
      </c>
      <c r="L27">
        <v>5.8</v>
      </c>
      <c r="M27">
        <v>3.5</v>
      </c>
      <c r="N27">
        <v>5.6</v>
      </c>
      <c r="O27">
        <v>5</v>
      </c>
      <c r="P27">
        <v>7.65</v>
      </c>
      <c r="Q27">
        <v>3.6</v>
      </c>
      <c r="R27">
        <v>5</v>
      </c>
      <c r="S27">
        <v>6</v>
      </c>
      <c r="T27">
        <v>3.5</v>
      </c>
      <c r="U27">
        <v>4.6500000000000004</v>
      </c>
      <c r="V27">
        <v>4.9000000000000004</v>
      </c>
      <c r="X27">
        <f>AA13</f>
        <v>0</v>
      </c>
    </row>
    <row r="28" spans="1:24" x14ac:dyDescent="0.25">
      <c r="C28">
        <v>2.6</v>
      </c>
      <c r="D28">
        <v>6.8</v>
      </c>
      <c r="E28">
        <v>4.4000000000000004</v>
      </c>
      <c r="F28">
        <v>2.4</v>
      </c>
      <c r="G28">
        <v>6.25</v>
      </c>
      <c r="H28">
        <v>5.5</v>
      </c>
      <c r="I28">
        <v>4.47</v>
      </c>
      <c r="J28">
        <v>3.5</v>
      </c>
      <c r="K28">
        <v>7</v>
      </c>
      <c r="L28">
        <v>5.72</v>
      </c>
      <c r="M28">
        <v>3.4</v>
      </c>
      <c r="N28">
        <v>5.7</v>
      </c>
      <c r="O28">
        <v>5.5</v>
      </c>
      <c r="P28">
        <v>7.5</v>
      </c>
      <c r="Q28">
        <v>3.75</v>
      </c>
      <c r="R28">
        <v>5</v>
      </c>
      <c r="S28">
        <v>5.92</v>
      </c>
      <c r="T28">
        <v>4</v>
      </c>
      <c r="U28">
        <v>5.3</v>
      </c>
      <c r="V28">
        <v>4.5</v>
      </c>
      <c r="X28">
        <f>AB11</f>
        <v>0</v>
      </c>
    </row>
    <row r="29" spans="1:24" x14ac:dyDescent="0.25">
      <c r="C29">
        <v>2.6</v>
      </c>
      <c r="D29">
        <v>6.8</v>
      </c>
      <c r="E29">
        <v>4.2</v>
      </c>
      <c r="F29">
        <v>2.2000000000000002</v>
      </c>
      <c r="G29">
        <v>6.25</v>
      </c>
      <c r="H29">
        <v>6.7</v>
      </c>
      <c r="I29">
        <v>4</v>
      </c>
      <c r="J29">
        <v>3</v>
      </c>
      <c r="K29">
        <v>7.3</v>
      </c>
      <c r="L29">
        <v>5.9</v>
      </c>
      <c r="M29">
        <v>3.75</v>
      </c>
      <c r="N29">
        <v>5.6</v>
      </c>
      <c r="O29">
        <v>4.5</v>
      </c>
      <c r="P29">
        <v>7.6</v>
      </c>
      <c r="Q29">
        <v>4.2</v>
      </c>
      <c r="R29">
        <v>4.7</v>
      </c>
      <c r="S29">
        <v>5.8</v>
      </c>
      <c r="T29">
        <v>3.5</v>
      </c>
      <c r="U29">
        <v>5.2</v>
      </c>
      <c r="V29">
        <v>4.95</v>
      </c>
      <c r="X29">
        <f>AB12</f>
        <v>0</v>
      </c>
    </row>
    <row r="30" spans="1:24" x14ac:dyDescent="0.25">
      <c r="C30">
        <v>2.5</v>
      </c>
      <c r="D30">
        <v>6.75</v>
      </c>
      <c r="E30">
        <v>4.3</v>
      </c>
      <c r="F30">
        <v>2.4</v>
      </c>
      <c r="G30">
        <v>6.4</v>
      </c>
      <c r="H30">
        <v>5.63</v>
      </c>
      <c r="I30">
        <v>3.65</v>
      </c>
      <c r="J30">
        <v>4</v>
      </c>
      <c r="K30">
        <v>7.15</v>
      </c>
      <c r="L30">
        <v>5.55</v>
      </c>
      <c r="M30">
        <v>3.6</v>
      </c>
      <c r="N30">
        <v>5.5</v>
      </c>
      <c r="O30">
        <v>5</v>
      </c>
      <c r="P30">
        <v>7.6</v>
      </c>
      <c r="Q30">
        <v>3.4</v>
      </c>
      <c r="R30">
        <v>4.8199999999999896</v>
      </c>
      <c r="S30">
        <v>5.9</v>
      </c>
      <c r="T30">
        <v>4.5</v>
      </c>
      <c r="U30">
        <v>4.5999999999999996</v>
      </c>
      <c r="V30">
        <v>4.5999999999999996</v>
      </c>
      <c r="X30">
        <f>AB13</f>
        <v>0</v>
      </c>
    </row>
    <row r="31" spans="1:24" x14ac:dyDescent="0.25">
      <c r="C31">
        <v>2.6</v>
      </c>
      <c r="D31">
        <v>7</v>
      </c>
      <c r="E31">
        <v>4.5</v>
      </c>
      <c r="F31">
        <v>2.25</v>
      </c>
      <c r="G31">
        <v>6.3</v>
      </c>
      <c r="H31">
        <v>6.5</v>
      </c>
      <c r="I31">
        <v>5</v>
      </c>
      <c r="J31">
        <v>3</v>
      </c>
      <c r="L31">
        <v>5.9</v>
      </c>
      <c r="M31">
        <v>3.5</v>
      </c>
      <c r="N31">
        <v>5.6</v>
      </c>
      <c r="O31">
        <v>5</v>
      </c>
      <c r="P31">
        <v>7.6</v>
      </c>
      <c r="Q31">
        <v>4.75</v>
      </c>
      <c r="R31">
        <v>5</v>
      </c>
      <c r="S31">
        <v>6.3</v>
      </c>
      <c r="T31">
        <v>4.5999999999999996</v>
      </c>
      <c r="U31">
        <v>5</v>
      </c>
      <c r="V31">
        <v>4.5999999999999996</v>
      </c>
      <c r="X31">
        <f>AC11</f>
        <v>0</v>
      </c>
    </row>
    <row r="32" spans="1:24" x14ac:dyDescent="0.25">
      <c r="C32">
        <v>2.75</v>
      </c>
      <c r="D32">
        <v>7.2</v>
      </c>
      <c r="E32">
        <v>4.5</v>
      </c>
      <c r="F32">
        <v>2.5</v>
      </c>
      <c r="G32">
        <v>6.55</v>
      </c>
      <c r="H32">
        <v>5.53</v>
      </c>
      <c r="I32">
        <v>4.4400000000000004</v>
      </c>
      <c r="J32">
        <v>3.25</v>
      </c>
      <c r="M32">
        <v>3.75</v>
      </c>
      <c r="N32">
        <v>5.7</v>
      </c>
      <c r="O32">
        <v>4.5</v>
      </c>
      <c r="P32">
        <v>7.59</v>
      </c>
      <c r="Q32">
        <v>4.5</v>
      </c>
      <c r="R32">
        <v>4.75</v>
      </c>
      <c r="S32">
        <v>6</v>
      </c>
      <c r="T32">
        <v>4.25</v>
      </c>
      <c r="U32">
        <v>5.3</v>
      </c>
      <c r="V32">
        <v>4.5999999999999996</v>
      </c>
      <c r="X32">
        <f>AC12</f>
        <v>0</v>
      </c>
    </row>
    <row r="33" spans="3:24" x14ac:dyDescent="0.25">
      <c r="C33">
        <v>2.99</v>
      </c>
      <c r="E33">
        <v>4.5</v>
      </c>
      <c r="F33">
        <v>2.15</v>
      </c>
      <c r="H33">
        <v>5.53</v>
      </c>
      <c r="I33">
        <v>5.25</v>
      </c>
      <c r="J33">
        <v>3</v>
      </c>
      <c r="M33">
        <v>4.2</v>
      </c>
      <c r="O33">
        <v>5</v>
      </c>
      <c r="Q33">
        <v>4.3</v>
      </c>
      <c r="R33">
        <v>4.7</v>
      </c>
      <c r="S33">
        <v>5.7</v>
      </c>
      <c r="T33">
        <v>4.3</v>
      </c>
      <c r="U33">
        <v>5.25</v>
      </c>
      <c r="V33">
        <v>4.5999999999999996</v>
      </c>
      <c r="X33">
        <f>AC13</f>
        <v>0</v>
      </c>
    </row>
    <row r="34" spans="3:24" x14ac:dyDescent="0.25">
      <c r="C34">
        <v>2.98</v>
      </c>
      <c r="E34">
        <v>4.75</v>
      </c>
      <c r="F34">
        <v>2.4</v>
      </c>
      <c r="H34">
        <v>4.95</v>
      </c>
      <c r="J34">
        <v>3.25</v>
      </c>
      <c r="M34">
        <v>4</v>
      </c>
      <c r="Q34">
        <v>4.8499999999999996</v>
      </c>
      <c r="T34">
        <v>4.25</v>
      </c>
      <c r="U34">
        <v>5.4</v>
      </c>
      <c r="V34">
        <v>4.6500000000000004</v>
      </c>
      <c r="X34">
        <f>AD11</f>
        <v>0</v>
      </c>
    </row>
    <row r="35" spans="3:24" x14ac:dyDescent="0.25">
      <c r="F35">
        <v>2.1</v>
      </c>
      <c r="H35">
        <v>5.63</v>
      </c>
      <c r="J35">
        <v>3.5</v>
      </c>
      <c r="M35">
        <v>5</v>
      </c>
      <c r="Q35">
        <v>3.55</v>
      </c>
      <c r="T35">
        <v>4.55</v>
      </c>
      <c r="U35">
        <v>5.5</v>
      </c>
      <c r="V35">
        <v>5.2</v>
      </c>
      <c r="X35">
        <f>AD12</f>
        <v>0</v>
      </c>
    </row>
    <row r="36" spans="3:24" x14ac:dyDescent="0.25">
      <c r="F36">
        <v>2.5</v>
      </c>
      <c r="J36">
        <v>3</v>
      </c>
      <c r="M36">
        <v>4.0999999999999996</v>
      </c>
      <c r="Q36">
        <v>4.3</v>
      </c>
      <c r="T36">
        <v>4.54</v>
      </c>
      <c r="U36">
        <v>5.6</v>
      </c>
      <c r="V36">
        <v>4.5999999999999996</v>
      </c>
      <c r="X36">
        <f>AD13</f>
        <v>0</v>
      </c>
    </row>
    <row r="37" spans="3:24" x14ac:dyDescent="0.25">
      <c r="J37">
        <v>3</v>
      </c>
      <c r="M37">
        <v>3.73</v>
      </c>
      <c r="Q37">
        <v>4</v>
      </c>
      <c r="T37">
        <v>3.99</v>
      </c>
      <c r="V37">
        <v>4.5999999999999996</v>
      </c>
      <c r="X37">
        <f>AE11</f>
        <v>1</v>
      </c>
    </row>
    <row r="38" spans="3:24" x14ac:dyDescent="0.25">
      <c r="J38">
        <v>3.24</v>
      </c>
      <c r="M38">
        <v>3.8</v>
      </c>
      <c r="Q38">
        <v>4.25</v>
      </c>
      <c r="V38">
        <v>4.63</v>
      </c>
      <c r="X38">
        <f>AE12</f>
        <v>0</v>
      </c>
    </row>
    <row r="39" spans="3:24" x14ac:dyDescent="0.25">
      <c r="Q39">
        <v>4.3</v>
      </c>
      <c r="V39">
        <v>5</v>
      </c>
      <c r="X39">
        <f>AE13</f>
        <v>0</v>
      </c>
    </row>
    <row r="40" spans="3:24" x14ac:dyDescent="0.25">
      <c r="Q40">
        <v>4.8499999999999996</v>
      </c>
      <c r="X40">
        <f>AF11</f>
        <v>0</v>
      </c>
    </row>
    <row r="41" spans="3:24" x14ac:dyDescent="0.25">
      <c r="X41">
        <f>AF12</f>
        <v>0</v>
      </c>
    </row>
    <row r="42" spans="3:24" x14ac:dyDescent="0.25">
      <c r="X42">
        <f>AF13</f>
        <v>0</v>
      </c>
    </row>
    <row r="43" spans="3:24" x14ac:dyDescent="0.25">
      <c r="X43">
        <f>AG11</f>
        <v>0</v>
      </c>
    </row>
    <row r="44" spans="3:24" x14ac:dyDescent="0.25">
      <c r="X44">
        <f>AG12</f>
        <v>0</v>
      </c>
    </row>
    <row r="45" spans="3:24" x14ac:dyDescent="0.25">
      <c r="X45">
        <f>AG13</f>
        <v>0</v>
      </c>
    </row>
    <row r="46" spans="3:24" x14ac:dyDescent="0.25">
      <c r="X46">
        <f>AH11</f>
        <v>0</v>
      </c>
    </row>
    <row r="47" spans="3:24" x14ac:dyDescent="0.25">
      <c r="X47">
        <f>AH12</f>
        <v>0</v>
      </c>
    </row>
    <row r="48" spans="3:24" x14ac:dyDescent="0.25">
      <c r="X48">
        <f>AH13</f>
        <v>0</v>
      </c>
    </row>
    <row r="49" spans="24:24" x14ac:dyDescent="0.25">
      <c r="X49">
        <f>AI11</f>
        <v>0</v>
      </c>
    </row>
    <row r="50" spans="24:24" x14ac:dyDescent="0.25">
      <c r="X50">
        <f>AI12</f>
        <v>0</v>
      </c>
    </row>
    <row r="51" spans="24:24" x14ac:dyDescent="0.25">
      <c r="X51">
        <f>AI13</f>
        <v>0</v>
      </c>
    </row>
    <row r="52" spans="24:24" x14ac:dyDescent="0.25">
      <c r="X52">
        <f>AJ11</f>
        <v>0</v>
      </c>
    </row>
    <row r="53" spans="24:24" x14ac:dyDescent="0.25">
      <c r="X53">
        <f>AJ12</f>
        <v>0</v>
      </c>
    </row>
    <row r="54" spans="24:24" x14ac:dyDescent="0.25">
      <c r="X54">
        <f>AJ13</f>
        <v>0</v>
      </c>
    </row>
    <row r="55" spans="24:24" x14ac:dyDescent="0.25">
      <c r="X55">
        <f>AK11</f>
        <v>0</v>
      </c>
    </row>
    <row r="56" spans="24:24" x14ac:dyDescent="0.25">
      <c r="X56">
        <f>AK12</f>
        <v>1</v>
      </c>
    </row>
    <row r="57" spans="24:24" x14ac:dyDescent="0.25">
      <c r="X57">
        <f>AK13</f>
        <v>0</v>
      </c>
    </row>
    <row r="58" spans="24:24" x14ac:dyDescent="0.25">
      <c r="X58">
        <f>AL11</f>
        <v>0</v>
      </c>
    </row>
    <row r="59" spans="24:24" x14ac:dyDescent="0.25">
      <c r="X59">
        <f>AL12</f>
        <v>0</v>
      </c>
    </row>
    <row r="60" spans="24:24" x14ac:dyDescent="0.25">
      <c r="X60">
        <f>AL13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opLeftCell="Q1" workbookViewId="0">
      <selection activeCell="X16" sqref="X16:X60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9" t="s">
        <v>40</v>
      </c>
      <c r="C1" s="1" t="s">
        <v>0</v>
      </c>
      <c r="D1" s="2"/>
      <c r="E1" s="2"/>
      <c r="F1" s="2"/>
      <c r="G1" s="2"/>
      <c r="H1" s="3" t="s">
        <v>30</v>
      </c>
    </row>
    <row r="2" spans="1:38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</v>
      </c>
      <c r="I2" s="3" t="s">
        <v>6</v>
      </c>
      <c r="J2" s="3" t="s">
        <v>3</v>
      </c>
      <c r="K2" s="3" t="s">
        <v>4</v>
      </c>
      <c r="L2" s="3" t="s">
        <v>5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</row>
    <row r="3" spans="1:38" x14ac:dyDescent="0.25">
      <c r="A3" s="4" t="s">
        <v>17</v>
      </c>
      <c r="C3">
        <v>2.94</v>
      </c>
      <c r="D3">
        <v>7.33</v>
      </c>
      <c r="E3">
        <v>4.76</v>
      </c>
      <c r="F3">
        <v>2.61</v>
      </c>
      <c r="G3">
        <v>6.5</v>
      </c>
      <c r="H3">
        <v>5.73</v>
      </c>
      <c r="I3">
        <v>3.77</v>
      </c>
      <c r="J3">
        <v>2.61</v>
      </c>
      <c r="K3">
        <v>7.39</v>
      </c>
      <c r="L3">
        <v>5.99</v>
      </c>
      <c r="M3">
        <v>3.49</v>
      </c>
      <c r="N3">
        <v>5.74</v>
      </c>
      <c r="O3">
        <v>4.54</v>
      </c>
      <c r="P3">
        <v>7.69</v>
      </c>
      <c r="Q3">
        <v>2.82</v>
      </c>
      <c r="R3">
        <v>4.7300000000000004</v>
      </c>
      <c r="S3">
        <v>6.33</v>
      </c>
      <c r="T3">
        <v>2.5299999999999998</v>
      </c>
      <c r="U3">
        <v>5.31</v>
      </c>
      <c r="V3">
        <v>4.54</v>
      </c>
    </row>
    <row r="4" spans="1:38" x14ac:dyDescent="0.25">
      <c r="A4" s="4"/>
    </row>
    <row r="5" spans="1:38" x14ac:dyDescent="0.25">
      <c r="A5" s="3" t="s">
        <v>18</v>
      </c>
    </row>
    <row r="6" spans="1:38" x14ac:dyDescent="0.25">
      <c r="A6" s="3"/>
    </row>
    <row r="7" spans="1:38" x14ac:dyDescent="0.25">
      <c r="A7" t="s">
        <v>19</v>
      </c>
      <c r="B7" t="s">
        <v>20</v>
      </c>
      <c r="C7">
        <v>2.83</v>
      </c>
      <c r="D7">
        <v>7.13</v>
      </c>
      <c r="E7">
        <v>4.67</v>
      </c>
      <c r="F7">
        <v>2.61</v>
      </c>
      <c r="G7">
        <v>6.65</v>
      </c>
      <c r="H7">
        <v>3.35</v>
      </c>
      <c r="I7">
        <v>3.93</v>
      </c>
      <c r="J7">
        <v>3.53</v>
      </c>
      <c r="K7">
        <v>7.1599999999999904</v>
      </c>
      <c r="L7">
        <v>5.77</v>
      </c>
      <c r="M7">
        <v>4.2300000000000004</v>
      </c>
      <c r="N7">
        <v>5.69</v>
      </c>
      <c r="O7">
        <v>3.6</v>
      </c>
      <c r="P7">
        <v>7.69</v>
      </c>
      <c r="Q7">
        <v>3.72</v>
      </c>
      <c r="R7">
        <v>4.9400000000000004</v>
      </c>
      <c r="S7">
        <v>6.2</v>
      </c>
      <c r="T7">
        <v>1.7</v>
      </c>
      <c r="U7">
        <v>4.5999999999999996</v>
      </c>
      <c r="V7">
        <v>4.93</v>
      </c>
    </row>
    <row r="8" spans="1:38" x14ac:dyDescent="0.25">
      <c r="B8" t="s">
        <v>21</v>
      </c>
      <c r="C8">
        <v>2.84</v>
      </c>
      <c r="D8">
        <v>7.2</v>
      </c>
      <c r="E8">
        <v>4.7</v>
      </c>
      <c r="F8">
        <v>2.6</v>
      </c>
      <c r="G8">
        <v>6.68</v>
      </c>
      <c r="H8">
        <v>5.4</v>
      </c>
      <c r="I8">
        <v>4</v>
      </c>
      <c r="J8">
        <v>3.6</v>
      </c>
      <c r="K8">
        <v>7.2</v>
      </c>
      <c r="L8">
        <v>5.85</v>
      </c>
      <c r="M8">
        <v>4.3</v>
      </c>
      <c r="N8">
        <v>5.75</v>
      </c>
      <c r="O8">
        <v>4.8</v>
      </c>
      <c r="P8">
        <v>7.69</v>
      </c>
      <c r="Q8">
        <v>3.82</v>
      </c>
      <c r="R8">
        <v>4.93</v>
      </c>
      <c r="S8">
        <v>6.2</v>
      </c>
      <c r="T8">
        <v>2.57</v>
      </c>
      <c r="U8">
        <v>5.2</v>
      </c>
      <c r="V8">
        <v>4.9000000000000004</v>
      </c>
    </row>
    <row r="9" spans="1:38" x14ac:dyDescent="0.25">
      <c r="B9" t="s">
        <v>22</v>
      </c>
      <c r="C9">
        <v>2.84</v>
      </c>
      <c r="D9">
        <v>7.15</v>
      </c>
      <c r="E9">
        <v>4.7</v>
      </c>
      <c r="F9">
        <v>2.6</v>
      </c>
      <c r="G9">
        <v>6.6599999999999904</v>
      </c>
      <c r="H9">
        <v>5.35</v>
      </c>
      <c r="I9">
        <v>3.9</v>
      </c>
      <c r="J9">
        <v>3.55</v>
      </c>
      <c r="K9">
        <v>7.1</v>
      </c>
      <c r="L9">
        <v>5.85</v>
      </c>
      <c r="M9">
        <v>4.3</v>
      </c>
      <c r="N9">
        <v>5.75</v>
      </c>
      <c r="O9">
        <v>4.5</v>
      </c>
      <c r="P9">
        <v>7.69</v>
      </c>
      <c r="Q9">
        <v>3.82</v>
      </c>
      <c r="R9">
        <v>4.54</v>
      </c>
      <c r="S9">
        <v>6.2</v>
      </c>
      <c r="T9">
        <v>3.37</v>
      </c>
      <c r="U9">
        <v>5.2</v>
      </c>
      <c r="V9">
        <v>4.5999999999999996</v>
      </c>
      <c r="X9" s="3" t="s">
        <v>31</v>
      </c>
    </row>
    <row r="10" spans="1:38" x14ac:dyDescent="0.25">
      <c r="X10" s="3" t="s">
        <v>1</v>
      </c>
      <c r="Y10" s="3" t="s">
        <v>6</v>
      </c>
      <c r="Z10" s="3" t="s">
        <v>3</v>
      </c>
      <c r="AA10" s="3" t="s">
        <v>4</v>
      </c>
      <c r="AB10" s="3" t="s">
        <v>5</v>
      </c>
      <c r="AC10" s="3" t="s">
        <v>7</v>
      </c>
      <c r="AD10" s="3" t="s">
        <v>8</v>
      </c>
      <c r="AE10" s="3" t="s">
        <v>9</v>
      </c>
      <c r="AF10" s="3" t="s">
        <v>10</v>
      </c>
      <c r="AG10" s="3" t="s">
        <v>11</v>
      </c>
      <c r="AH10" s="3" t="s">
        <v>12</v>
      </c>
      <c r="AI10" s="3" t="s">
        <v>13</v>
      </c>
      <c r="AJ10" s="3" t="s">
        <v>14</v>
      </c>
      <c r="AK10" s="3" t="s">
        <v>15</v>
      </c>
      <c r="AL10" s="3" t="s">
        <v>16</v>
      </c>
    </row>
    <row r="11" spans="1:38" x14ac:dyDescent="0.25">
      <c r="A11" t="s">
        <v>23</v>
      </c>
      <c r="B11" t="s">
        <v>20</v>
      </c>
      <c r="H11">
        <v>1</v>
      </c>
      <c r="I11">
        <v>1</v>
      </c>
      <c r="J11">
        <v>1</v>
      </c>
      <c r="K11">
        <v>0</v>
      </c>
      <c r="L11">
        <v>0</v>
      </c>
      <c r="M11">
        <v>1</v>
      </c>
      <c r="N11">
        <v>0</v>
      </c>
      <c r="O11">
        <v>1</v>
      </c>
      <c r="P11">
        <v>0</v>
      </c>
      <c r="Q11">
        <v>1</v>
      </c>
      <c r="R11">
        <v>1</v>
      </c>
      <c r="S11">
        <v>0</v>
      </c>
      <c r="T11">
        <v>1</v>
      </c>
      <c r="U11">
        <v>1</v>
      </c>
      <c r="V11">
        <v>1</v>
      </c>
      <c r="X11">
        <f t="shared" ref="X11:AL13" si="0">IF(OR(AND(H11=1,H$3&lt;5),AND(H11=0,H$3&gt;=5)),0,1)</f>
        <v>1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1</v>
      </c>
      <c r="AL11">
        <f t="shared" si="0"/>
        <v>0</v>
      </c>
    </row>
    <row r="12" spans="1:38" x14ac:dyDescent="0.25">
      <c r="B12" t="s">
        <v>21</v>
      </c>
      <c r="H12">
        <v>0</v>
      </c>
      <c r="I12">
        <v>1</v>
      </c>
      <c r="J12">
        <v>1</v>
      </c>
      <c r="K12">
        <v>0</v>
      </c>
      <c r="L12">
        <v>0</v>
      </c>
      <c r="M12">
        <v>1</v>
      </c>
      <c r="N12">
        <v>0</v>
      </c>
      <c r="O12">
        <v>1</v>
      </c>
      <c r="P12">
        <v>0</v>
      </c>
      <c r="Q12">
        <v>1</v>
      </c>
      <c r="R12">
        <v>1</v>
      </c>
      <c r="S12">
        <v>0</v>
      </c>
      <c r="T12">
        <v>1</v>
      </c>
      <c r="U12">
        <v>0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0</v>
      </c>
    </row>
    <row r="13" spans="1:38" x14ac:dyDescent="0.25">
      <c r="B13" t="s">
        <v>22</v>
      </c>
      <c r="H13">
        <v>0</v>
      </c>
      <c r="I13">
        <v>1</v>
      </c>
      <c r="J13">
        <v>1</v>
      </c>
      <c r="K13">
        <v>0</v>
      </c>
      <c r="L13">
        <v>0</v>
      </c>
      <c r="M13">
        <v>1</v>
      </c>
      <c r="N13">
        <v>0</v>
      </c>
      <c r="O13">
        <v>1</v>
      </c>
      <c r="P13">
        <v>0</v>
      </c>
      <c r="Q13">
        <v>1</v>
      </c>
      <c r="R13">
        <v>1</v>
      </c>
      <c r="S13">
        <v>0</v>
      </c>
      <c r="T13">
        <v>1</v>
      </c>
      <c r="U13">
        <v>0</v>
      </c>
      <c r="V13">
        <v>1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</row>
    <row r="14" spans="1:38" x14ac:dyDescent="0.25">
      <c r="E14" s="3" t="s">
        <v>31</v>
      </c>
      <c r="H14" s="3">
        <f>SUM(X11:AL13)</f>
        <v>2</v>
      </c>
      <c r="I14" s="8">
        <f>H14/45</f>
        <v>4.4444444444444446E-2</v>
      </c>
    </row>
    <row r="15" spans="1:38" x14ac:dyDescent="0.25">
      <c r="A15" s="3" t="s">
        <v>24</v>
      </c>
    </row>
    <row r="16" spans="1:38" x14ac:dyDescent="0.25">
      <c r="A16" s="3" t="s">
        <v>28</v>
      </c>
      <c r="C16" s="6">
        <v>0.95</v>
      </c>
      <c r="D16" s="6">
        <v>0.8</v>
      </c>
      <c r="E16" s="6">
        <v>0.9</v>
      </c>
      <c r="F16" s="6">
        <v>1</v>
      </c>
      <c r="G16" s="6">
        <v>0.8</v>
      </c>
      <c r="H16" s="7">
        <v>0.85</v>
      </c>
      <c r="I16" s="7">
        <v>0.55000000000000004</v>
      </c>
      <c r="J16" s="7">
        <v>0.7</v>
      </c>
      <c r="K16" s="7">
        <v>0.95</v>
      </c>
      <c r="L16" s="7">
        <v>1</v>
      </c>
      <c r="M16" s="7">
        <v>0.85</v>
      </c>
      <c r="N16" s="7">
        <v>1</v>
      </c>
      <c r="O16" s="7">
        <v>0.45</v>
      </c>
      <c r="P16" s="7">
        <v>0.95</v>
      </c>
      <c r="Q16" s="7">
        <v>0.75</v>
      </c>
      <c r="R16" s="7">
        <v>0.5</v>
      </c>
      <c r="S16" s="7">
        <v>0.95</v>
      </c>
      <c r="T16" s="7">
        <v>0.7</v>
      </c>
      <c r="U16" s="7">
        <v>1</v>
      </c>
      <c r="V16" s="7">
        <v>0.75</v>
      </c>
      <c r="X16">
        <f>X11</f>
        <v>1</v>
      </c>
    </row>
    <row r="17" spans="1:24" x14ac:dyDescent="0.25">
      <c r="A17" s="3"/>
      <c r="X17">
        <f>X12</f>
        <v>0</v>
      </c>
    </row>
    <row r="18" spans="1:24" x14ac:dyDescent="0.25">
      <c r="A18" s="3" t="s">
        <v>17</v>
      </c>
      <c r="C18">
        <f>C3</f>
        <v>2.94</v>
      </c>
      <c r="D18">
        <f t="shared" ref="D18:V18" si="1">D3</f>
        <v>7.33</v>
      </c>
      <c r="E18">
        <f t="shared" si="1"/>
        <v>4.76</v>
      </c>
      <c r="F18">
        <f t="shared" si="1"/>
        <v>2.61</v>
      </c>
      <c r="G18">
        <f t="shared" si="1"/>
        <v>6.5</v>
      </c>
      <c r="H18">
        <f t="shared" si="1"/>
        <v>5.73</v>
      </c>
      <c r="I18">
        <f t="shared" si="1"/>
        <v>3.77</v>
      </c>
      <c r="J18">
        <f t="shared" si="1"/>
        <v>2.61</v>
      </c>
      <c r="K18">
        <f t="shared" si="1"/>
        <v>7.39</v>
      </c>
      <c r="L18">
        <f t="shared" si="1"/>
        <v>5.99</v>
      </c>
      <c r="M18">
        <f t="shared" si="1"/>
        <v>3.49</v>
      </c>
      <c r="N18">
        <f t="shared" si="1"/>
        <v>5.74</v>
      </c>
      <c r="O18">
        <f t="shared" si="1"/>
        <v>4.54</v>
      </c>
      <c r="P18">
        <f t="shared" si="1"/>
        <v>7.69</v>
      </c>
      <c r="Q18">
        <f t="shared" si="1"/>
        <v>2.82</v>
      </c>
      <c r="R18">
        <f t="shared" si="1"/>
        <v>4.7300000000000004</v>
      </c>
      <c r="S18">
        <f t="shared" si="1"/>
        <v>6.33</v>
      </c>
      <c r="T18">
        <f t="shared" si="1"/>
        <v>2.5299999999999998</v>
      </c>
      <c r="U18">
        <f t="shared" si="1"/>
        <v>5.31</v>
      </c>
      <c r="V18">
        <f t="shared" si="1"/>
        <v>4.54</v>
      </c>
      <c r="X18">
        <f>X13</f>
        <v>0</v>
      </c>
    </row>
    <row r="19" spans="1:24" x14ac:dyDescent="0.25">
      <c r="A19" s="3" t="s">
        <v>29</v>
      </c>
      <c r="C19">
        <f>MEDIAN(C24:C55)</f>
        <v>2.64</v>
      </c>
      <c r="D19">
        <f t="shared" ref="D19:G19" si="2">MEDIAN(D24:D55)</f>
        <v>7</v>
      </c>
      <c r="E19">
        <f t="shared" si="2"/>
        <v>4.5</v>
      </c>
      <c r="F19">
        <f t="shared" si="2"/>
        <v>2.4</v>
      </c>
      <c r="G19">
        <f t="shared" si="2"/>
        <v>6.48</v>
      </c>
      <c r="H19">
        <f>MEDIAN(H24:H55)</f>
        <v>5.2</v>
      </c>
      <c r="I19">
        <f t="shared" ref="I19:V19" si="3">MEDIAN(I24:I55)</f>
        <v>3.8</v>
      </c>
      <c r="J19">
        <f t="shared" si="3"/>
        <v>3.4</v>
      </c>
      <c r="K19">
        <f t="shared" si="3"/>
        <v>7</v>
      </c>
      <c r="L19">
        <f t="shared" si="3"/>
        <v>5.65</v>
      </c>
      <c r="M19">
        <f t="shared" si="3"/>
        <v>4.0999999999999996</v>
      </c>
      <c r="N19">
        <f t="shared" si="3"/>
        <v>5.55</v>
      </c>
      <c r="O19">
        <f t="shared" si="3"/>
        <v>4.7</v>
      </c>
      <c r="P19">
        <f t="shared" si="3"/>
        <v>7.49</v>
      </c>
      <c r="Q19">
        <f t="shared" si="3"/>
        <v>3.625</v>
      </c>
      <c r="R19">
        <f t="shared" si="3"/>
        <v>4.74</v>
      </c>
      <c r="S19">
        <f t="shared" si="3"/>
        <v>6</v>
      </c>
      <c r="T19">
        <f t="shared" si="3"/>
        <v>3.5750000000000002</v>
      </c>
      <c r="U19">
        <f t="shared" si="3"/>
        <v>5</v>
      </c>
      <c r="V19">
        <f t="shared" si="3"/>
        <v>4.8</v>
      </c>
      <c r="X19">
        <f>Y11</f>
        <v>0</v>
      </c>
    </row>
    <row r="20" spans="1:24" x14ac:dyDescent="0.25">
      <c r="A20" s="3" t="s">
        <v>25</v>
      </c>
      <c r="C20" s="5">
        <f>AVERAGE(C24:C55)</f>
        <v>2.6976470588235291</v>
      </c>
      <c r="D20" s="5">
        <f t="shared" ref="D20:G20" si="4">AVERAGE(D24:D55)</f>
        <v>7.0982352941176474</v>
      </c>
      <c r="E20" s="5">
        <f t="shared" si="4"/>
        <v>4.4508333333333336</v>
      </c>
      <c r="F20" s="5">
        <f t="shared" si="4"/>
        <v>2.3263157894736843</v>
      </c>
      <c r="G20" s="5">
        <f t="shared" si="4"/>
        <v>6.4026666666666667</v>
      </c>
      <c r="H20" s="5">
        <f>AVERAGE(H24:H55)</f>
        <v>5.6863636363636374</v>
      </c>
      <c r="I20" s="5">
        <f t="shared" ref="I20:V20" si="5">AVERAGE(I24:I55)</f>
        <v>3.8653333333333335</v>
      </c>
      <c r="J20" s="5">
        <f t="shared" si="5"/>
        <v>3.4522222222222223</v>
      </c>
      <c r="K20" s="5">
        <f t="shared" si="5"/>
        <v>7.0430769230769235</v>
      </c>
      <c r="L20" s="5">
        <f t="shared" si="5"/>
        <v>5.7030000000000003</v>
      </c>
      <c r="M20" s="5">
        <f t="shared" si="5"/>
        <v>4.1376190476190473</v>
      </c>
      <c r="N20" s="5">
        <f t="shared" si="5"/>
        <v>5.5453333333333328</v>
      </c>
      <c r="O20" s="5">
        <f t="shared" si="5"/>
        <v>4.6735294117647062</v>
      </c>
      <c r="P20" s="5">
        <f t="shared" si="5"/>
        <v>7.384999999999998</v>
      </c>
      <c r="Q20" s="5">
        <f t="shared" si="5"/>
        <v>3.663125</v>
      </c>
      <c r="R20" s="5">
        <f t="shared" si="5"/>
        <v>4.7096551724137923</v>
      </c>
      <c r="S20" s="5">
        <f t="shared" si="5"/>
        <v>6.0866666666666651</v>
      </c>
      <c r="T20" s="5">
        <f t="shared" si="5"/>
        <v>3.5277777777777772</v>
      </c>
      <c r="U20" s="5">
        <f t="shared" si="5"/>
        <v>5.0931249999999988</v>
      </c>
      <c r="V20" s="5">
        <f t="shared" si="5"/>
        <v>4.800476190476191</v>
      </c>
      <c r="X20">
        <f>Y12</f>
        <v>0</v>
      </c>
    </row>
    <row r="21" spans="1:24" x14ac:dyDescent="0.25">
      <c r="A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X21">
        <f>Y13</f>
        <v>0</v>
      </c>
    </row>
    <row r="22" spans="1:24" x14ac:dyDescent="0.25">
      <c r="A22" s="3" t="s">
        <v>26</v>
      </c>
      <c r="C22" s="5">
        <f>STDEV(C24:C55)</f>
        <v>0.20918082523754133</v>
      </c>
      <c r="D22" s="5">
        <f t="shared" ref="D22:G22" si="6">STDEV(D24:D55)</f>
        <v>0.44971150883257405</v>
      </c>
      <c r="E22" s="5">
        <f t="shared" si="6"/>
        <v>0.30377797913288679</v>
      </c>
      <c r="F22" s="5">
        <f t="shared" si="6"/>
        <v>0.19319565575734035</v>
      </c>
      <c r="G22" s="5">
        <f t="shared" si="6"/>
        <v>0.50220181866124958</v>
      </c>
      <c r="H22" s="5">
        <f>STDEV(H24:H55)</f>
        <v>0.98389300970452986</v>
      </c>
      <c r="I22" s="5">
        <f t="shared" ref="I22:V22" si="7">STDEV(I24:I55)</f>
        <v>0.62936324585893477</v>
      </c>
      <c r="J22" s="5">
        <f t="shared" si="7"/>
        <v>0.88234017419957067</v>
      </c>
      <c r="K22" s="5">
        <f t="shared" si="7"/>
        <v>0.26840220488986977</v>
      </c>
      <c r="L22" s="5">
        <f t="shared" si="7"/>
        <v>0.24055722349947792</v>
      </c>
      <c r="M22" s="5">
        <f t="shared" si="7"/>
        <v>0.91696731000567389</v>
      </c>
      <c r="N22" s="5">
        <f t="shared" si="7"/>
        <v>0.19708108072809116</v>
      </c>
      <c r="O22" s="5">
        <f t="shared" si="7"/>
        <v>0.25231283103695373</v>
      </c>
      <c r="P22" s="5">
        <f t="shared" si="7"/>
        <v>0.22642143596988934</v>
      </c>
      <c r="Q22" s="5">
        <f t="shared" si="7"/>
        <v>0.97285640427214892</v>
      </c>
      <c r="R22" s="5">
        <f t="shared" si="7"/>
        <v>0.20759649664365531</v>
      </c>
      <c r="S22" s="5">
        <f t="shared" si="7"/>
        <v>0.21143765594836708</v>
      </c>
      <c r="T22" s="5">
        <f t="shared" si="7"/>
        <v>0.66845348780560621</v>
      </c>
      <c r="U22" s="5">
        <f t="shared" si="7"/>
        <v>0.25718265234394538</v>
      </c>
      <c r="V22" s="5">
        <f t="shared" si="7"/>
        <v>0.60533029158035112</v>
      </c>
      <c r="X22">
        <f>Z11</f>
        <v>0</v>
      </c>
    </row>
    <row r="23" spans="1:24" x14ac:dyDescent="0.25">
      <c r="A23" s="3"/>
      <c r="X23">
        <f>Z12</f>
        <v>0</v>
      </c>
    </row>
    <row r="24" spans="1:24" x14ac:dyDescent="0.25">
      <c r="A24" t="s">
        <v>27</v>
      </c>
      <c r="C24">
        <v>2.94</v>
      </c>
      <c r="D24">
        <v>6.9</v>
      </c>
      <c r="E24">
        <v>3.96</v>
      </c>
      <c r="F24">
        <v>2.5</v>
      </c>
      <c r="G24">
        <v>6.1</v>
      </c>
      <c r="H24">
        <v>5.2</v>
      </c>
      <c r="I24">
        <v>4</v>
      </c>
      <c r="J24">
        <v>2.8</v>
      </c>
      <c r="K24">
        <v>7</v>
      </c>
      <c r="L24">
        <v>5.8</v>
      </c>
      <c r="M24">
        <v>3</v>
      </c>
      <c r="N24">
        <v>5.6</v>
      </c>
      <c r="O24">
        <v>4.5</v>
      </c>
      <c r="P24">
        <v>7.2</v>
      </c>
      <c r="Q24">
        <v>3</v>
      </c>
      <c r="R24">
        <v>4.8</v>
      </c>
      <c r="S24">
        <v>5.85</v>
      </c>
      <c r="T24">
        <v>3</v>
      </c>
      <c r="U24">
        <v>4.99</v>
      </c>
      <c r="V24">
        <v>4.0999999999999996</v>
      </c>
      <c r="X24">
        <f>Z13</f>
        <v>0</v>
      </c>
    </row>
    <row r="25" spans="1:24" x14ac:dyDescent="0.25">
      <c r="C25">
        <v>2.9</v>
      </c>
      <c r="D25">
        <v>7.3</v>
      </c>
      <c r="E25">
        <v>4.4000000000000004</v>
      </c>
      <c r="F25">
        <v>2.5</v>
      </c>
      <c r="G25">
        <v>6</v>
      </c>
      <c r="H25">
        <v>8</v>
      </c>
      <c r="I25">
        <v>4.33</v>
      </c>
      <c r="J25">
        <v>2.2000000000000002</v>
      </c>
      <c r="K25">
        <v>7.45</v>
      </c>
      <c r="L25">
        <v>5.5</v>
      </c>
      <c r="M25">
        <v>3</v>
      </c>
      <c r="N25">
        <v>5.3</v>
      </c>
      <c r="O25">
        <v>4.99</v>
      </c>
      <c r="P25">
        <v>7.5</v>
      </c>
      <c r="Q25">
        <v>3</v>
      </c>
      <c r="R25">
        <v>4.8</v>
      </c>
      <c r="S25">
        <v>6</v>
      </c>
      <c r="T25">
        <v>3.25</v>
      </c>
      <c r="U25">
        <v>5</v>
      </c>
      <c r="V25">
        <v>4.5</v>
      </c>
      <c r="X25">
        <f>AA11</f>
        <v>0</v>
      </c>
    </row>
    <row r="26" spans="1:24" x14ac:dyDescent="0.25">
      <c r="C26">
        <v>2.92</v>
      </c>
      <c r="D26">
        <v>7</v>
      </c>
      <c r="E26">
        <v>4.5999999999999996</v>
      </c>
      <c r="F26">
        <v>2.5</v>
      </c>
      <c r="G26">
        <v>6.5</v>
      </c>
      <c r="H26">
        <v>5.15</v>
      </c>
      <c r="I26">
        <v>3.2</v>
      </c>
      <c r="J26">
        <v>3.3</v>
      </c>
      <c r="K26">
        <v>6.9</v>
      </c>
      <c r="L26">
        <v>5.45</v>
      </c>
      <c r="M26">
        <v>4.99</v>
      </c>
      <c r="N26">
        <v>5.2</v>
      </c>
      <c r="O26">
        <v>4.2</v>
      </c>
      <c r="P26">
        <v>7.5</v>
      </c>
      <c r="Q26">
        <v>2.5</v>
      </c>
      <c r="R26">
        <v>4.5</v>
      </c>
      <c r="S26">
        <v>6</v>
      </c>
      <c r="T26">
        <v>2.5</v>
      </c>
      <c r="U26">
        <v>5</v>
      </c>
      <c r="V26">
        <v>4.8</v>
      </c>
      <c r="X26">
        <f>AA12</f>
        <v>0</v>
      </c>
    </row>
    <row r="27" spans="1:24" x14ac:dyDescent="0.25">
      <c r="C27">
        <v>2.5</v>
      </c>
      <c r="D27">
        <v>8</v>
      </c>
      <c r="E27">
        <v>4</v>
      </c>
      <c r="F27">
        <v>2.5</v>
      </c>
      <c r="G27">
        <v>7</v>
      </c>
      <c r="H27">
        <v>5.7</v>
      </c>
      <c r="I27">
        <v>4.0999999999999996</v>
      </c>
      <c r="J27">
        <v>3.2</v>
      </c>
      <c r="K27">
        <v>7.3</v>
      </c>
      <c r="L27">
        <v>5.5</v>
      </c>
      <c r="M27">
        <v>4.0999999999999996</v>
      </c>
      <c r="N27">
        <v>5.5</v>
      </c>
      <c r="O27">
        <v>4.2</v>
      </c>
      <c r="P27">
        <v>7.49</v>
      </c>
      <c r="Q27">
        <v>2.35</v>
      </c>
      <c r="R27">
        <v>4.8899999999999997</v>
      </c>
      <c r="S27">
        <v>6</v>
      </c>
      <c r="T27">
        <v>2</v>
      </c>
      <c r="U27">
        <v>4.8</v>
      </c>
      <c r="V27">
        <v>5.5</v>
      </c>
      <c r="X27">
        <f>AA13</f>
        <v>0</v>
      </c>
    </row>
    <row r="28" spans="1:24" x14ac:dyDescent="0.25">
      <c r="C28">
        <v>2.5</v>
      </c>
      <c r="D28">
        <v>6.5</v>
      </c>
      <c r="E28">
        <v>4.5</v>
      </c>
      <c r="F28">
        <v>2.5</v>
      </c>
      <c r="G28">
        <v>6</v>
      </c>
      <c r="H28">
        <v>7.2</v>
      </c>
      <c r="I28">
        <v>3.77</v>
      </c>
      <c r="J28">
        <v>2.5</v>
      </c>
      <c r="K28">
        <v>6.8</v>
      </c>
      <c r="L28">
        <v>5.5</v>
      </c>
      <c r="M28">
        <v>3.65</v>
      </c>
      <c r="N28">
        <v>5.55</v>
      </c>
      <c r="O28">
        <v>4.74</v>
      </c>
      <c r="P28">
        <v>7.49</v>
      </c>
      <c r="Q28">
        <v>2.5</v>
      </c>
      <c r="R28">
        <v>4.4000000000000004</v>
      </c>
      <c r="S28">
        <v>5.9</v>
      </c>
      <c r="T28">
        <v>2.9</v>
      </c>
      <c r="U28">
        <v>4.5</v>
      </c>
      <c r="V28">
        <v>4.55</v>
      </c>
      <c r="X28">
        <f>AB11</f>
        <v>0</v>
      </c>
    </row>
    <row r="29" spans="1:24" x14ac:dyDescent="0.25">
      <c r="C29">
        <v>2.6</v>
      </c>
      <c r="D29">
        <v>6.8</v>
      </c>
      <c r="E29">
        <v>4.5</v>
      </c>
      <c r="F29">
        <v>2.25</v>
      </c>
      <c r="G29">
        <v>6</v>
      </c>
      <c r="H29">
        <v>5.2</v>
      </c>
      <c r="I29">
        <v>3.25</v>
      </c>
      <c r="J29">
        <v>3.5</v>
      </c>
      <c r="K29">
        <v>7.3</v>
      </c>
      <c r="L29">
        <v>5.8</v>
      </c>
      <c r="M29">
        <v>5</v>
      </c>
      <c r="N29">
        <v>5.4</v>
      </c>
      <c r="O29">
        <v>4.5</v>
      </c>
      <c r="P29">
        <v>7.7</v>
      </c>
      <c r="Q29">
        <v>2.5</v>
      </c>
      <c r="R29">
        <v>4.8499999999999996</v>
      </c>
      <c r="S29">
        <v>6</v>
      </c>
      <c r="T29">
        <v>3.55</v>
      </c>
      <c r="U29">
        <v>4.99</v>
      </c>
      <c r="V29">
        <v>4.8899999999999997</v>
      </c>
      <c r="X29">
        <f>AB12</f>
        <v>0</v>
      </c>
    </row>
    <row r="30" spans="1:24" x14ac:dyDescent="0.25">
      <c r="C30">
        <v>2.5</v>
      </c>
      <c r="D30">
        <v>6.9</v>
      </c>
      <c r="E30">
        <v>4.0999999999999996</v>
      </c>
      <c r="F30">
        <v>2.1</v>
      </c>
      <c r="G30">
        <v>7.5</v>
      </c>
      <c r="H30">
        <v>5.2</v>
      </c>
      <c r="I30">
        <v>2.6</v>
      </c>
      <c r="J30">
        <v>4</v>
      </c>
      <c r="K30">
        <v>7</v>
      </c>
      <c r="L30">
        <v>5.98</v>
      </c>
      <c r="M30">
        <v>2.9</v>
      </c>
      <c r="N30">
        <v>5.5</v>
      </c>
      <c r="O30">
        <v>4.99</v>
      </c>
      <c r="P30">
        <v>7.5</v>
      </c>
      <c r="Q30">
        <v>4.8</v>
      </c>
      <c r="R30">
        <v>4.4000000000000004</v>
      </c>
      <c r="S30">
        <v>6.34</v>
      </c>
      <c r="T30">
        <v>3.25</v>
      </c>
      <c r="U30">
        <v>5</v>
      </c>
      <c r="V30">
        <v>4.8499999999999996</v>
      </c>
      <c r="X30">
        <f>AB13</f>
        <v>0</v>
      </c>
    </row>
    <row r="31" spans="1:24" x14ac:dyDescent="0.25">
      <c r="C31">
        <v>2.65</v>
      </c>
      <c r="D31">
        <v>8</v>
      </c>
      <c r="E31">
        <v>5</v>
      </c>
      <c r="F31">
        <v>2.0499999999999998</v>
      </c>
      <c r="G31">
        <v>6.55</v>
      </c>
      <c r="H31">
        <v>5.6</v>
      </c>
      <c r="I31">
        <v>3.76</v>
      </c>
      <c r="J31">
        <v>3.5</v>
      </c>
      <c r="K31">
        <v>6.8</v>
      </c>
      <c r="L31">
        <v>6.1</v>
      </c>
      <c r="M31">
        <v>5.0999999999999996</v>
      </c>
      <c r="N31">
        <v>5.19</v>
      </c>
      <c r="O31">
        <v>4.75</v>
      </c>
      <c r="P31">
        <v>7.48</v>
      </c>
      <c r="Q31">
        <v>4.5</v>
      </c>
      <c r="R31">
        <v>4.9000000000000004</v>
      </c>
      <c r="S31">
        <v>6.3199999999999896</v>
      </c>
      <c r="T31">
        <v>3.4</v>
      </c>
      <c r="U31">
        <v>5.2</v>
      </c>
      <c r="V31">
        <v>4.8</v>
      </c>
      <c r="X31">
        <f>AC11</f>
        <v>0</v>
      </c>
    </row>
    <row r="32" spans="1:24" x14ac:dyDescent="0.25">
      <c r="C32">
        <v>2.64</v>
      </c>
      <c r="D32">
        <v>7.05</v>
      </c>
      <c r="E32">
        <v>4.5999999999999996</v>
      </c>
      <c r="F32">
        <v>2.1</v>
      </c>
      <c r="G32">
        <v>6</v>
      </c>
      <c r="H32">
        <v>5.0999999999999996</v>
      </c>
      <c r="I32">
        <v>3.75</v>
      </c>
      <c r="J32">
        <v>4.99</v>
      </c>
      <c r="K32">
        <v>6.81</v>
      </c>
      <c r="L32">
        <v>5.9</v>
      </c>
      <c r="M32">
        <v>4</v>
      </c>
      <c r="N32">
        <v>5.74</v>
      </c>
      <c r="O32">
        <v>4.99</v>
      </c>
      <c r="P32">
        <v>7.1</v>
      </c>
      <c r="Q32">
        <v>3.25</v>
      </c>
      <c r="R32">
        <v>4.8499999999999996</v>
      </c>
      <c r="S32">
        <v>5.8</v>
      </c>
      <c r="T32">
        <v>3.3</v>
      </c>
      <c r="U32">
        <v>5.3199999999999896</v>
      </c>
      <c r="V32">
        <v>4</v>
      </c>
      <c r="X32">
        <f>AC12</f>
        <v>0</v>
      </c>
    </row>
    <row r="33" spans="3:24" x14ac:dyDescent="0.25">
      <c r="C33">
        <v>2.94</v>
      </c>
      <c r="D33">
        <v>6.55</v>
      </c>
      <c r="E33">
        <v>4.75</v>
      </c>
      <c r="F33">
        <v>2.5</v>
      </c>
      <c r="G33">
        <v>5.5</v>
      </c>
      <c r="H33">
        <v>5.0999999999999996</v>
      </c>
      <c r="I33">
        <v>3.8</v>
      </c>
      <c r="J33">
        <v>4.6199999999999903</v>
      </c>
      <c r="K33">
        <v>7.4</v>
      </c>
      <c r="L33">
        <v>5.5</v>
      </c>
      <c r="M33">
        <v>5</v>
      </c>
      <c r="N33">
        <v>5.73</v>
      </c>
      <c r="O33">
        <v>4.8499999999999996</v>
      </c>
      <c r="P33">
        <v>7</v>
      </c>
      <c r="Q33">
        <v>3</v>
      </c>
      <c r="R33">
        <v>4.9000000000000004</v>
      </c>
      <c r="S33">
        <v>6.3199999999999896</v>
      </c>
      <c r="T33">
        <v>3.9</v>
      </c>
      <c r="U33">
        <v>5.4</v>
      </c>
      <c r="V33">
        <v>4</v>
      </c>
      <c r="X33">
        <f>AC13</f>
        <v>0</v>
      </c>
    </row>
    <row r="34" spans="3:24" x14ac:dyDescent="0.25">
      <c r="C34">
        <v>2.34</v>
      </c>
      <c r="D34">
        <v>6.5</v>
      </c>
      <c r="E34">
        <v>4.5</v>
      </c>
      <c r="F34">
        <v>2.4</v>
      </c>
      <c r="G34">
        <v>6.51</v>
      </c>
      <c r="H34">
        <v>5.0999999999999996</v>
      </c>
      <c r="I34">
        <v>3.59</v>
      </c>
      <c r="J34">
        <v>2.2999999999999998</v>
      </c>
      <c r="K34">
        <v>6.7</v>
      </c>
      <c r="M34">
        <v>3.4</v>
      </c>
      <c r="N34">
        <v>5.7</v>
      </c>
      <c r="O34">
        <v>4.99</v>
      </c>
      <c r="P34">
        <v>7.1</v>
      </c>
      <c r="Q34">
        <v>4</v>
      </c>
      <c r="R34">
        <v>4.4000000000000004</v>
      </c>
      <c r="S34">
        <v>5.8</v>
      </c>
      <c r="T34">
        <v>3.9</v>
      </c>
      <c r="U34">
        <v>5.4</v>
      </c>
      <c r="V34">
        <v>4.25</v>
      </c>
      <c r="X34">
        <f>AD11</f>
        <v>0</v>
      </c>
    </row>
    <row r="35" spans="3:24" x14ac:dyDescent="0.25">
      <c r="C35">
        <v>2.9</v>
      </c>
      <c r="D35">
        <v>7.3</v>
      </c>
      <c r="E35">
        <v>4.5</v>
      </c>
      <c r="F35">
        <v>2.1</v>
      </c>
      <c r="G35">
        <v>7</v>
      </c>
      <c r="I35">
        <v>5.18</v>
      </c>
      <c r="J35">
        <v>4.67</v>
      </c>
      <c r="K35">
        <v>6.8</v>
      </c>
      <c r="M35">
        <v>4.8899999999999997</v>
      </c>
      <c r="N35">
        <v>5.55</v>
      </c>
      <c r="O35">
        <v>4.5999999999999996</v>
      </c>
      <c r="P35">
        <v>7.2</v>
      </c>
      <c r="Q35">
        <v>4.6500000000000004</v>
      </c>
      <c r="R35">
        <v>4.99</v>
      </c>
      <c r="S35">
        <v>6.33</v>
      </c>
      <c r="T35">
        <v>3.9</v>
      </c>
      <c r="U35">
        <v>4.8599999999999897</v>
      </c>
      <c r="V35">
        <v>4.5999999999999996</v>
      </c>
      <c r="X35">
        <f>AD12</f>
        <v>0</v>
      </c>
    </row>
    <row r="36" spans="3:24" x14ac:dyDescent="0.25">
      <c r="C36">
        <v>2.5</v>
      </c>
      <c r="D36">
        <v>6.85</v>
      </c>
      <c r="F36">
        <v>2.5</v>
      </c>
      <c r="G36">
        <v>6.5</v>
      </c>
      <c r="I36">
        <v>4</v>
      </c>
      <c r="J36">
        <v>4.5</v>
      </c>
      <c r="K36">
        <v>7.3</v>
      </c>
      <c r="M36">
        <v>4.8899999999999997</v>
      </c>
      <c r="N36">
        <v>5.73</v>
      </c>
      <c r="O36">
        <v>4.8</v>
      </c>
      <c r="P36">
        <v>7.1</v>
      </c>
      <c r="Q36">
        <v>4.7</v>
      </c>
      <c r="R36">
        <v>4.3499999999999996</v>
      </c>
      <c r="S36">
        <v>5.81</v>
      </c>
      <c r="T36">
        <v>4</v>
      </c>
      <c r="U36">
        <v>5.39</v>
      </c>
      <c r="V36">
        <v>5</v>
      </c>
      <c r="X36">
        <f>AD13</f>
        <v>0</v>
      </c>
    </row>
    <row r="37" spans="3:24" x14ac:dyDescent="0.25">
      <c r="C37">
        <v>2.98</v>
      </c>
      <c r="D37">
        <v>7.4</v>
      </c>
      <c r="F37">
        <v>2.1</v>
      </c>
      <c r="G37">
        <v>6.48</v>
      </c>
      <c r="I37">
        <v>4.8499999999999996</v>
      </c>
      <c r="J37">
        <v>2.7</v>
      </c>
      <c r="M37">
        <v>5.48</v>
      </c>
      <c r="N37">
        <v>5.75</v>
      </c>
      <c r="O37">
        <v>4.55</v>
      </c>
      <c r="P37">
        <v>7.6</v>
      </c>
      <c r="Q37">
        <v>4.6900000000000004</v>
      </c>
      <c r="R37">
        <v>5.0999999999999996</v>
      </c>
      <c r="S37">
        <v>6.15</v>
      </c>
      <c r="T37">
        <v>3.6</v>
      </c>
      <c r="U37">
        <v>5.35</v>
      </c>
      <c r="V37">
        <v>4.75</v>
      </c>
      <c r="X37">
        <f>AE11</f>
        <v>0</v>
      </c>
    </row>
    <row r="38" spans="3:24" x14ac:dyDescent="0.25">
      <c r="C38">
        <v>2.6</v>
      </c>
      <c r="D38">
        <v>7.3199999999999896</v>
      </c>
      <c r="F38">
        <v>2.1</v>
      </c>
      <c r="G38">
        <v>6.4</v>
      </c>
      <c r="I38">
        <v>3.8</v>
      </c>
      <c r="J38">
        <v>2.7</v>
      </c>
      <c r="M38">
        <v>3.3</v>
      </c>
      <c r="N38">
        <v>5.74</v>
      </c>
      <c r="O38">
        <v>4.55</v>
      </c>
      <c r="P38">
        <v>7.6</v>
      </c>
      <c r="Q38">
        <v>4.5</v>
      </c>
      <c r="R38">
        <v>4.72</v>
      </c>
      <c r="S38">
        <v>6.3199999999999896</v>
      </c>
      <c r="T38">
        <v>3.65</v>
      </c>
      <c r="U38">
        <v>5.29</v>
      </c>
      <c r="V38">
        <v>4</v>
      </c>
      <c r="X38">
        <f>AE12</f>
        <v>0</v>
      </c>
    </row>
    <row r="39" spans="3:24" x14ac:dyDescent="0.25">
      <c r="C39">
        <v>2.5499999999999998</v>
      </c>
      <c r="D39">
        <v>6.9</v>
      </c>
      <c r="F39">
        <v>2.5</v>
      </c>
      <c r="J39">
        <v>2.68</v>
      </c>
      <c r="M39">
        <v>4.9000000000000004</v>
      </c>
      <c r="O39">
        <v>4.55</v>
      </c>
      <c r="P39">
        <v>7.6</v>
      </c>
      <c r="Q39">
        <v>4.67</v>
      </c>
      <c r="R39">
        <v>4.72</v>
      </c>
      <c r="S39">
        <v>6.3199999999999896</v>
      </c>
      <c r="T39">
        <v>4.4000000000000004</v>
      </c>
      <c r="U39">
        <v>5</v>
      </c>
      <c r="V39">
        <v>4.9000000000000004</v>
      </c>
      <c r="X39">
        <f>AE13</f>
        <v>0</v>
      </c>
    </row>
    <row r="40" spans="3:24" x14ac:dyDescent="0.25">
      <c r="C40">
        <v>2.9</v>
      </c>
      <c r="D40">
        <v>7.4</v>
      </c>
      <c r="F40">
        <v>2.4</v>
      </c>
      <c r="J40">
        <v>3.99</v>
      </c>
      <c r="M40">
        <v>4.8899999999999997</v>
      </c>
      <c r="O40">
        <v>4.7</v>
      </c>
      <c r="R40">
        <v>4.72</v>
      </c>
      <c r="S40">
        <v>6.3</v>
      </c>
      <c r="T40">
        <v>4.5</v>
      </c>
      <c r="V40">
        <v>6</v>
      </c>
      <c r="X40">
        <f>AF11</f>
        <v>0</v>
      </c>
    </row>
    <row r="41" spans="3:24" x14ac:dyDescent="0.25">
      <c r="F41">
        <v>2.5</v>
      </c>
      <c r="J41">
        <v>3.99</v>
      </c>
      <c r="M41">
        <v>2.95</v>
      </c>
      <c r="R41">
        <v>5</v>
      </c>
      <c r="S41">
        <v>6</v>
      </c>
      <c r="T41">
        <v>4.5</v>
      </c>
      <c r="V41">
        <v>6.3199999999999896</v>
      </c>
      <c r="X41">
        <f>AF12</f>
        <v>0</v>
      </c>
    </row>
    <row r="42" spans="3:24" x14ac:dyDescent="0.25">
      <c r="F42">
        <v>2.1</v>
      </c>
      <c r="M42">
        <v>2.95</v>
      </c>
      <c r="R42">
        <v>4.72</v>
      </c>
      <c r="V42">
        <v>5</v>
      </c>
      <c r="X42">
        <f>AF13</f>
        <v>0</v>
      </c>
    </row>
    <row r="43" spans="3:24" x14ac:dyDescent="0.25">
      <c r="M43">
        <v>3.5</v>
      </c>
      <c r="R43">
        <v>4.3</v>
      </c>
      <c r="V43">
        <v>5</v>
      </c>
      <c r="X43">
        <f>AG11</f>
        <v>0</v>
      </c>
    </row>
    <row r="44" spans="3:24" x14ac:dyDescent="0.25">
      <c r="M44">
        <v>5</v>
      </c>
      <c r="R44">
        <v>4.72</v>
      </c>
      <c r="V44">
        <v>5</v>
      </c>
      <c r="X44">
        <f>AG12</f>
        <v>0</v>
      </c>
    </row>
    <row r="45" spans="3:24" x14ac:dyDescent="0.25">
      <c r="R45">
        <v>4.4000000000000004</v>
      </c>
      <c r="X45">
        <f>AG13</f>
        <v>0</v>
      </c>
    </row>
    <row r="46" spans="3:24" x14ac:dyDescent="0.25">
      <c r="R46">
        <v>4.72</v>
      </c>
      <c r="X46">
        <f>AH11</f>
        <v>0</v>
      </c>
    </row>
    <row r="47" spans="3:24" x14ac:dyDescent="0.25">
      <c r="R47">
        <v>4.72</v>
      </c>
      <c r="X47">
        <f>AH12</f>
        <v>0</v>
      </c>
    </row>
    <row r="48" spans="3:24" x14ac:dyDescent="0.25">
      <c r="R48">
        <v>4.74</v>
      </c>
      <c r="X48">
        <f>AH13</f>
        <v>0</v>
      </c>
    </row>
    <row r="49" spans="18:24" x14ac:dyDescent="0.25">
      <c r="R49">
        <v>4.74</v>
      </c>
      <c r="X49">
        <f>AI11</f>
        <v>0</v>
      </c>
    </row>
    <row r="50" spans="18:24" x14ac:dyDescent="0.25">
      <c r="R50">
        <v>4.75</v>
      </c>
      <c r="X50">
        <f>AI12</f>
        <v>0</v>
      </c>
    </row>
    <row r="51" spans="18:24" x14ac:dyDescent="0.25">
      <c r="R51">
        <v>4.74</v>
      </c>
      <c r="X51">
        <f>AI13</f>
        <v>0</v>
      </c>
    </row>
    <row r="52" spans="18:24" x14ac:dyDescent="0.25">
      <c r="R52">
        <v>4.74</v>
      </c>
      <c r="X52">
        <f>AJ11</f>
        <v>0</v>
      </c>
    </row>
    <row r="53" spans="18:24" x14ac:dyDescent="0.25">
      <c r="X53">
        <f>AJ12</f>
        <v>0</v>
      </c>
    </row>
    <row r="54" spans="18:24" x14ac:dyDescent="0.25">
      <c r="X54">
        <f>AJ13</f>
        <v>0</v>
      </c>
    </row>
    <row r="55" spans="18:24" x14ac:dyDescent="0.25">
      <c r="X55">
        <f>AK11</f>
        <v>1</v>
      </c>
    </row>
    <row r="56" spans="18:24" x14ac:dyDescent="0.25">
      <c r="X56">
        <f>AK12</f>
        <v>0</v>
      </c>
    </row>
    <row r="57" spans="18:24" x14ac:dyDescent="0.25">
      <c r="X57">
        <f>AK13</f>
        <v>0</v>
      </c>
    </row>
    <row r="58" spans="18:24" x14ac:dyDescent="0.25">
      <c r="X58">
        <f>AL11</f>
        <v>0</v>
      </c>
    </row>
    <row r="59" spans="18:24" x14ac:dyDescent="0.25">
      <c r="X59">
        <f>AL12</f>
        <v>0</v>
      </c>
    </row>
    <row r="60" spans="18:24" x14ac:dyDescent="0.25">
      <c r="X60">
        <f>AL13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opLeftCell="Q1" workbookViewId="0">
      <selection activeCell="X16" sqref="X16:X60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9" t="s">
        <v>41</v>
      </c>
      <c r="C1" s="1" t="s">
        <v>0</v>
      </c>
      <c r="D1" s="2"/>
      <c r="E1" s="2"/>
      <c r="F1" s="2"/>
      <c r="G1" s="2"/>
      <c r="H1" s="3" t="s">
        <v>32</v>
      </c>
    </row>
    <row r="2" spans="1:38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</v>
      </c>
      <c r="I2" s="3" t="s">
        <v>6</v>
      </c>
      <c r="J2" s="3" t="s">
        <v>3</v>
      </c>
      <c r="K2" s="3" t="s">
        <v>4</v>
      </c>
      <c r="L2" s="3" t="s">
        <v>5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</row>
    <row r="3" spans="1:38" x14ac:dyDescent="0.25">
      <c r="A3" s="4" t="s">
        <v>17</v>
      </c>
      <c r="C3">
        <v>2.94</v>
      </c>
      <c r="D3">
        <v>7.33</v>
      </c>
      <c r="E3">
        <v>4.76</v>
      </c>
      <c r="F3">
        <v>2.61</v>
      </c>
      <c r="G3">
        <v>6.5</v>
      </c>
      <c r="H3">
        <v>5.73</v>
      </c>
      <c r="I3">
        <v>3.77</v>
      </c>
      <c r="J3">
        <v>2.61</v>
      </c>
      <c r="K3">
        <v>7.39</v>
      </c>
      <c r="L3">
        <v>5.99</v>
      </c>
      <c r="M3">
        <v>3.49</v>
      </c>
      <c r="N3">
        <v>5.74</v>
      </c>
      <c r="O3">
        <v>4.54</v>
      </c>
      <c r="P3">
        <v>7.69</v>
      </c>
      <c r="Q3">
        <v>2.82</v>
      </c>
      <c r="R3">
        <v>4.7300000000000004</v>
      </c>
      <c r="S3">
        <v>6.33</v>
      </c>
      <c r="T3">
        <v>2.5299999999999998</v>
      </c>
      <c r="U3">
        <v>5.31</v>
      </c>
      <c r="V3">
        <v>4.54</v>
      </c>
    </row>
    <row r="4" spans="1:38" x14ac:dyDescent="0.25">
      <c r="A4" s="4"/>
    </row>
    <row r="5" spans="1:38" x14ac:dyDescent="0.25">
      <c r="A5" s="3" t="s">
        <v>18</v>
      </c>
    </row>
    <row r="6" spans="1:38" x14ac:dyDescent="0.25">
      <c r="A6" s="3"/>
    </row>
    <row r="7" spans="1:38" x14ac:dyDescent="0.25">
      <c r="A7" t="s">
        <v>19</v>
      </c>
      <c r="B7" t="s">
        <v>20</v>
      </c>
      <c r="C7">
        <v>3.1</v>
      </c>
      <c r="D7">
        <v>7.2</v>
      </c>
      <c r="E7">
        <v>4.5999999999999996</v>
      </c>
      <c r="F7">
        <v>2.6</v>
      </c>
      <c r="G7">
        <v>6.35</v>
      </c>
      <c r="H7">
        <v>3.85</v>
      </c>
      <c r="I7">
        <v>2.9</v>
      </c>
      <c r="J7">
        <v>2.5</v>
      </c>
      <c r="K7">
        <v>7.35</v>
      </c>
      <c r="L7">
        <v>6.1</v>
      </c>
      <c r="M7">
        <v>3</v>
      </c>
      <c r="N7">
        <v>5.55</v>
      </c>
      <c r="O7">
        <v>5.65</v>
      </c>
      <c r="P7">
        <v>7.3</v>
      </c>
      <c r="Q7">
        <v>2.5</v>
      </c>
      <c r="R7">
        <v>4</v>
      </c>
      <c r="S7">
        <v>6.4</v>
      </c>
      <c r="T7">
        <v>2.4500000000000002</v>
      </c>
      <c r="U7">
        <v>4.5</v>
      </c>
      <c r="V7">
        <v>3.8</v>
      </c>
    </row>
    <row r="8" spans="1:38" x14ac:dyDescent="0.25">
      <c r="B8" t="s">
        <v>21</v>
      </c>
      <c r="C8">
        <v>3.15</v>
      </c>
      <c r="D8">
        <v>7.2</v>
      </c>
      <c r="E8">
        <v>4.5999999999999996</v>
      </c>
      <c r="F8">
        <v>2.68</v>
      </c>
      <c r="G8">
        <v>6.34</v>
      </c>
      <c r="H8">
        <v>6.02</v>
      </c>
      <c r="I8">
        <v>5.0199999999999996</v>
      </c>
      <c r="J8">
        <v>3.91</v>
      </c>
      <c r="K8">
        <v>7.38</v>
      </c>
      <c r="L8">
        <v>6.1199999999999903</v>
      </c>
      <c r="M8">
        <v>3.33</v>
      </c>
      <c r="N8">
        <v>4.45</v>
      </c>
      <c r="O8">
        <v>5.72</v>
      </c>
      <c r="P8">
        <v>7.35</v>
      </c>
      <c r="Q8">
        <v>4.0999999999999996</v>
      </c>
      <c r="R8">
        <v>3.12</v>
      </c>
      <c r="S8">
        <v>6.42</v>
      </c>
      <c r="T8">
        <v>2.2999999999999998</v>
      </c>
      <c r="U8">
        <v>4.05</v>
      </c>
      <c r="V8">
        <v>3.75</v>
      </c>
    </row>
    <row r="9" spans="1:38" x14ac:dyDescent="0.25">
      <c r="B9" t="s">
        <v>22</v>
      </c>
      <c r="C9">
        <v>2.9</v>
      </c>
      <c r="D9">
        <v>7.25</v>
      </c>
      <c r="E9">
        <v>4.42</v>
      </c>
      <c r="F9">
        <v>2.4</v>
      </c>
      <c r="G9">
        <v>6.35</v>
      </c>
      <c r="H9">
        <v>5.8</v>
      </c>
      <c r="I9">
        <v>5</v>
      </c>
      <c r="J9">
        <v>4</v>
      </c>
      <c r="K9">
        <v>7.15</v>
      </c>
      <c r="L9">
        <v>5.9</v>
      </c>
      <c r="M9">
        <v>4.8</v>
      </c>
      <c r="N9">
        <v>5.45</v>
      </c>
      <c r="O9">
        <v>5.65</v>
      </c>
      <c r="P9">
        <v>7.2</v>
      </c>
      <c r="Q9">
        <v>3.75</v>
      </c>
      <c r="R9">
        <v>4.95</v>
      </c>
      <c r="S9">
        <v>6</v>
      </c>
      <c r="T9">
        <v>3.25</v>
      </c>
      <c r="U9">
        <v>5.2</v>
      </c>
      <c r="V9">
        <v>4.8</v>
      </c>
      <c r="X9" s="3" t="s">
        <v>31</v>
      </c>
    </row>
    <row r="10" spans="1:38" x14ac:dyDescent="0.25">
      <c r="X10" s="3" t="s">
        <v>1</v>
      </c>
      <c r="Y10" s="3" t="s">
        <v>6</v>
      </c>
      <c r="Z10" s="3" t="s">
        <v>3</v>
      </c>
      <c r="AA10" s="3" t="s">
        <v>4</v>
      </c>
      <c r="AB10" s="3" t="s">
        <v>5</v>
      </c>
      <c r="AC10" s="3" t="s">
        <v>7</v>
      </c>
      <c r="AD10" s="3" t="s">
        <v>8</v>
      </c>
      <c r="AE10" s="3" t="s">
        <v>9</v>
      </c>
      <c r="AF10" s="3" t="s">
        <v>10</v>
      </c>
      <c r="AG10" s="3" t="s">
        <v>11</v>
      </c>
      <c r="AH10" s="3" t="s">
        <v>12</v>
      </c>
      <c r="AI10" s="3" t="s">
        <v>13</v>
      </c>
      <c r="AJ10" s="3" t="s">
        <v>14</v>
      </c>
      <c r="AK10" s="3" t="s">
        <v>15</v>
      </c>
      <c r="AL10" s="3" t="s">
        <v>16</v>
      </c>
    </row>
    <row r="11" spans="1:38" x14ac:dyDescent="0.25">
      <c r="A11" t="s">
        <v>23</v>
      </c>
      <c r="B11" t="s">
        <v>20</v>
      </c>
      <c r="H11">
        <v>1</v>
      </c>
      <c r="I11">
        <v>1</v>
      </c>
      <c r="J11">
        <v>1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1</v>
      </c>
      <c r="R11">
        <v>1</v>
      </c>
      <c r="S11">
        <v>0</v>
      </c>
      <c r="T11">
        <v>1</v>
      </c>
      <c r="U11">
        <v>1</v>
      </c>
      <c r="V11">
        <v>1</v>
      </c>
      <c r="X11">
        <f t="shared" ref="X11:AL13" si="0">IF(OR(AND(H11=1,H$3&lt;5),AND(H11=0,H$3&gt;=5)),0,1)</f>
        <v>1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1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1</v>
      </c>
      <c r="AL11">
        <f t="shared" si="0"/>
        <v>0</v>
      </c>
    </row>
    <row r="12" spans="1:38" x14ac:dyDescent="0.25">
      <c r="B12" t="s">
        <v>21</v>
      </c>
      <c r="H12">
        <v>0</v>
      </c>
      <c r="I12">
        <v>0</v>
      </c>
      <c r="J12">
        <v>1</v>
      </c>
      <c r="K12">
        <v>0</v>
      </c>
      <c r="L12">
        <v>0</v>
      </c>
      <c r="M12">
        <v>1</v>
      </c>
      <c r="N12">
        <v>1</v>
      </c>
      <c r="O12">
        <v>0</v>
      </c>
      <c r="P12">
        <v>0</v>
      </c>
      <c r="Q12">
        <v>1</v>
      </c>
      <c r="R12">
        <v>1</v>
      </c>
      <c r="S12">
        <v>0</v>
      </c>
      <c r="T12">
        <v>1</v>
      </c>
      <c r="U12">
        <v>1</v>
      </c>
      <c r="V12">
        <v>1</v>
      </c>
      <c r="X12">
        <f t="shared" si="0"/>
        <v>0</v>
      </c>
      <c r="Y12">
        <f t="shared" si="0"/>
        <v>1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1</v>
      </c>
      <c r="AE12">
        <f t="shared" si="0"/>
        <v>1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 t="shared" si="0"/>
        <v>0</v>
      </c>
    </row>
    <row r="13" spans="1:38" x14ac:dyDescent="0.25">
      <c r="B13" t="s">
        <v>22</v>
      </c>
      <c r="H13">
        <v>0</v>
      </c>
      <c r="I13">
        <v>0</v>
      </c>
      <c r="J13">
        <v>1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1</v>
      </c>
      <c r="R13">
        <v>1</v>
      </c>
      <c r="S13">
        <v>0</v>
      </c>
      <c r="T13">
        <v>1</v>
      </c>
      <c r="U13">
        <v>0</v>
      </c>
      <c r="V13">
        <v>1</v>
      </c>
      <c r="X13">
        <f t="shared" si="0"/>
        <v>0</v>
      </c>
      <c r="Y13">
        <f t="shared" si="0"/>
        <v>1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1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</row>
    <row r="14" spans="1:38" x14ac:dyDescent="0.25">
      <c r="E14" s="3" t="s">
        <v>31</v>
      </c>
      <c r="H14" s="3">
        <f>SUM(X11:AL13)</f>
        <v>9</v>
      </c>
      <c r="I14" s="8">
        <f>H14/45</f>
        <v>0.2</v>
      </c>
    </row>
    <row r="15" spans="1:38" x14ac:dyDescent="0.25">
      <c r="A15" s="3" t="s">
        <v>24</v>
      </c>
    </row>
    <row r="16" spans="1:38" x14ac:dyDescent="0.25">
      <c r="A16" s="3" t="s">
        <v>28</v>
      </c>
      <c r="C16" s="6">
        <v>0.75</v>
      </c>
      <c r="D16" s="6">
        <v>0.9</v>
      </c>
      <c r="E16" s="6">
        <v>1</v>
      </c>
      <c r="F16" s="6">
        <v>0.95</v>
      </c>
      <c r="G16" s="6">
        <v>1</v>
      </c>
      <c r="H16" s="7">
        <v>0.7</v>
      </c>
      <c r="I16" s="7">
        <v>0.6</v>
      </c>
      <c r="J16" s="7">
        <v>0.75</v>
      </c>
      <c r="K16" s="7">
        <v>0.85</v>
      </c>
      <c r="L16" s="7">
        <v>0.85</v>
      </c>
      <c r="M16" s="7">
        <v>0.5</v>
      </c>
      <c r="N16" s="7">
        <v>0.95</v>
      </c>
      <c r="O16" s="7">
        <v>0.6</v>
      </c>
      <c r="P16" s="7">
        <v>0.9</v>
      </c>
      <c r="Q16" s="7">
        <v>0.55000000000000004</v>
      </c>
      <c r="R16" s="7">
        <v>0.6</v>
      </c>
      <c r="S16" s="7">
        <v>0.65</v>
      </c>
      <c r="T16" s="7">
        <v>0.8</v>
      </c>
      <c r="U16" s="7">
        <v>0.8</v>
      </c>
      <c r="V16" s="7">
        <v>0.4</v>
      </c>
      <c r="X16">
        <f>X11</f>
        <v>1</v>
      </c>
    </row>
    <row r="17" spans="1:24" x14ac:dyDescent="0.25">
      <c r="A17" s="3"/>
      <c r="X17">
        <f>X12</f>
        <v>0</v>
      </c>
    </row>
    <row r="18" spans="1:24" x14ac:dyDescent="0.25">
      <c r="A18" s="3" t="s">
        <v>17</v>
      </c>
      <c r="C18">
        <f>C3</f>
        <v>2.94</v>
      </c>
      <c r="D18">
        <f t="shared" ref="D18:V18" si="1">D3</f>
        <v>7.33</v>
      </c>
      <c r="E18">
        <f t="shared" si="1"/>
        <v>4.76</v>
      </c>
      <c r="F18">
        <f t="shared" si="1"/>
        <v>2.61</v>
      </c>
      <c r="G18">
        <f t="shared" si="1"/>
        <v>6.5</v>
      </c>
      <c r="H18">
        <f t="shared" si="1"/>
        <v>5.73</v>
      </c>
      <c r="I18">
        <f t="shared" si="1"/>
        <v>3.77</v>
      </c>
      <c r="J18">
        <f t="shared" si="1"/>
        <v>2.61</v>
      </c>
      <c r="K18">
        <f t="shared" si="1"/>
        <v>7.39</v>
      </c>
      <c r="L18">
        <f t="shared" si="1"/>
        <v>5.99</v>
      </c>
      <c r="M18">
        <f t="shared" si="1"/>
        <v>3.49</v>
      </c>
      <c r="N18">
        <f t="shared" si="1"/>
        <v>5.74</v>
      </c>
      <c r="O18">
        <f t="shared" si="1"/>
        <v>4.54</v>
      </c>
      <c r="P18">
        <f t="shared" si="1"/>
        <v>7.69</v>
      </c>
      <c r="Q18">
        <f t="shared" si="1"/>
        <v>2.82</v>
      </c>
      <c r="R18">
        <f t="shared" si="1"/>
        <v>4.7300000000000004</v>
      </c>
      <c r="S18">
        <f t="shared" si="1"/>
        <v>6.33</v>
      </c>
      <c r="T18">
        <f t="shared" si="1"/>
        <v>2.5299999999999998</v>
      </c>
      <c r="U18">
        <f t="shared" si="1"/>
        <v>5.31</v>
      </c>
      <c r="V18">
        <f t="shared" si="1"/>
        <v>4.54</v>
      </c>
      <c r="X18">
        <f>X13</f>
        <v>0</v>
      </c>
    </row>
    <row r="19" spans="1:24" x14ac:dyDescent="0.25">
      <c r="A19" s="3" t="s">
        <v>29</v>
      </c>
      <c r="C19">
        <f>MEDIAN(C24:C55)</f>
        <v>3</v>
      </c>
      <c r="D19">
        <f t="shared" ref="D19:G19" si="2">MEDIAN(D24:D55)</f>
        <v>7.15</v>
      </c>
      <c r="E19">
        <f t="shared" si="2"/>
        <v>4.5</v>
      </c>
      <c r="F19">
        <f t="shared" si="2"/>
        <v>2.5</v>
      </c>
      <c r="G19">
        <f t="shared" si="2"/>
        <v>6.25</v>
      </c>
      <c r="H19">
        <f>MEDIAN(H24:H55)</f>
        <v>5.9249999999999998</v>
      </c>
      <c r="I19">
        <f t="shared" ref="I19:V19" si="3">MEDIAN(I24:I55)</f>
        <v>4.95</v>
      </c>
      <c r="J19">
        <f t="shared" si="3"/>
        <v>3.8</v>
      </c>
      <c r="K19">
        <f t="shared" si="3"/>
        <v>7.25</v>
      </c>
      <c r="L19">
        <f t="shared" si="3"/>
        <v>6</v>
      </c>
      <c r="M19">
        <f t="shared" si="3"/>
        <v>4.8499999999999996</v>
      </c>
      <c r="N19">
        <f t="shared" si="3"/>
        <v>5.5</v>
      </c>
      <c r="O19">
        <f t="shared" si="3"/>
        <v>5.6</v>
      </c>
      <c r="P19">
        <f t="shared" si="3"/>
        <v>7.25</v>
      </c>
      <c r="Q19">
        <f t="shared" si="3"/>
        <v>3.97</v>
      </c>
      <c r="R19">
        <f t="shared" si="3"/>
        <v>5</v>
      </c>
      <c r="S19">
        <f t="shared" si="3"/>
        <v>6.3</v>
      </c>
      <c r="T19">
        <f t="shared" si="3"/>
        <v>3.77</v>
      </c>
      <c r="U19">
        <f t="shared" si="3"/>
        <v>5.1750000000000007</v>
      </c>
      <c r="V19">
        <f t="shared" si="3"/>
        <v>4.95</v>
      </c>
      <c r="X19">
        <f>Y11</f>
        <v>0</v>
      </c>
    </row>
    <row r="20" spans="1:24" x14ac:dyDescent="0.25">
      <c r="A20" s="3" t="s">
        <v>25</v>
      </c>
      <c r="C20" s="5">
        <f>AVERAGE(C24:C55)</f>
        <v>2.948</v>
      </c>
      <c r="D20" s="5">
        <f t="shared" ref="D20:G20" si="4">AVERAGE(D24:D55)</f>
        <v>7.1546153846153864</v>
      </c>
      <c r="E20" s="5">
        <f t="shared" si="4"/>
        <v>4.5392307692307696</v>
      </c>
      <c r="F20" s="5">
        <f t="shared" si="4"/>
        <v>2.5180000000000002</v>
      </c>
      <c r="G20" s="5">
        <f t="shared" si="4"/>
        <v>6.2062499999999998</v>
      </c>
      <c r="H20" s="5">
        <f>AVERAGE(H24:H55)</f>
        <v>6.0357142857142856</v>
      </c>
      <c r="I20" s="5">
        <f t="shared" ref="I20:V20" si="5">AVERAGE(I24:I55)</f>
        <v>4.6479999999999997</v>
      </c>
      <c r="J20" s="5">
        <f t="shared" si="5"/>
        <v>3.6943750000000004</v>
      </c>
      <c r="K20" s="5">
        <f t="shared" si="5"/>
        <v>7.2041666666666684</v>
      </c>
      <c r="L20" s="5">
        <f t="shared" si="5"/>
        <v>5.8346153846153843</v>
      </c>
      <c r="M20" s="5">
        <f t="shared" si="5"/>
        <v>4.6766666666666667</v>
      </c>
      <c r="N20" s="5">
        <f t="shared" si="5"/>
        <v>5.4639999999999995</v>
      </c>
      <c r="O20" s="5">
        <f t="shared" si="5"/>
        <v>5.3692307692307697</v>
      </c>
      <c r="P20" s="5">
        <f t="shared" si="5"/>
        <v>7.3059999999999992</v>
      </c>
      <c r="Q20" s="5">
        <f t="shared" si="5"/>
        <v>3.8050000000000006</v>
      </c>
      <c r="R20" s="5">
        <f t="shared" si="5"/>
        <v>4.9681818181818178</v>
      </c>
      <c r="S20" s="5">
        <f t="shared" si="5"/>
        <v>6.2035714285714247</v>
      </c>
      <c r="T20" s="5">
        <f t="shared" si="5"/>
        <v>3.6883333333333344</v>
      </c>
      <c r="U20" s="5">
        <f t="shared" si="5"/>
        <v>5.1233333333333322</v>
      </c>
      <c r="V20" s="5">
        <f t="shared" si="5"/>
        <v>5.0642857142857149</v>
      </c>
      <c r="X20">
        <f>Y12</f>
        <v>1</v>
      </c>
    </row>
    <row r="21" spans="1:24" x14ac:dyDescent="0.25">
      <c r="A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X21">
        <f>Y13</f>
        <v>1</v>
      </c>
    </row>
    <row r="22" spans="1:24" x14ac:dyDescent="0.25">
      <c r="A22" s="3" t="s">
        <v>26</v>
      </c>
      <c r="C22" s="5">
        <f>STDEV(C24:C55)</f>
        <v>0.17933209417167917</v>
      </c>
      <c r="D22" s="5">
        <f t="shared" ref="D22:G22" si="6">STDEV(D24:D55)</f>
        <v>0.34379294603524047</v>
      </c>
      <c r="E22" s="5">
        <f t="shared" si="6"/>
        <v>0.27234969978753226</v>
      </c>
      <c r="F22" s="5">
        <f t="shared" si="6"/>
        <v>0.10705138952858104</v>
      </c>
      <c r="G22" s="5">
        <f t="shared" si="6"/>
        <v>0.17816024087481316</v>
      </c>
      <c r="H22" s="5">
        <f>STDEV(H24:H55)</f>
        <v>0.64224024124351942</v>
      </c>
      <c r="I22" s="5">
        <f t="shared" ref="I22:V22" si="7">STDEV(I24:I55)</f>
        <v>0.63084070889567656</v>
      </c>
      <c r="J22" s="5">
        <f t="shared" si="7"/>
        <v>0.65873584741280244</v>
      </c>
      <c r="K22" s="5">
        <f t="shared" si="7"/>
        <v>0.17510819166412186</v>
      </c>
      <c r="L22" s="5">
        <f t="shared" si="7"/>
        <v>0.39284465514618255</v>
      </c>
      <c r="M22" s="5">
        <f t="shared" si="7"/>
        <v>0.42839678981501433</v>
      </c>
      <c r="N22" s="5">
        <f t="shared" si="7"/>
        <v>0.26473167007907755</v>
      </c>
      <c r="O22" s="5">
        <f t="shared" si="7"/>
        <v>0.61187500818468854</v>
      </c>
      <c r="P22" s="5">
        <f t="shared" si="7"/>
        <v>0.24488481257230243</v>
      </c>
      <c r="Q22" s="5">
        <f t="shared" si="7"/>
        <v>0.52441542546108877</v>
      </c>
      <c r="R22" s="5">
        <f t="shared" si="7"/>
        <v>0.36624631552599074</v>
      </c>
      <c r="S22" s="5">
        <f t="shared" si="7"/>
        <v>0.2400194589181068</v>
      </c>
      <c r="T22" s="5">
        <f t="shared" si="7"/>
        <v>0.53082898542251666</v>
      </c>
      <c r="U22" s="5">
        <f t="shared" si="7"/>
        <v>0.24790890167440852</v>
      </c>
      <c r="V22" s="5">
        <f t="shared" si="7"/>
        <v>0.80226328198813601</v>
      </c>
      <c r="X22">
        <f>Z11</f>
        <v>0</v>
      </c>
    </row>
    <row r="23" spans="1:24" x14ac:dyDescent="0.25">
      <c r="A23" s="3"/>
      <c r="X23">
        <f>Z12</f>
        <v>0</v>
      </c>
    </row>
    <row r="24" spans="1:24" x14ac:dyDescent="0.25">
      <c r="A24" t="s">
        <v>27</v>
      </c>
      <c r="C24">
        <v>3.15</v>
      </c>
      <c r="D24">
        <v>6.75</v>
      </c>
      <c r="E24">
        <v>4.75</v>
      </c>
      <c r="F24">
        <v>2.5</v>
      </c>
      <c r="G24">
        <v>6.4</v>
      </c>
      <c r="H24">
        <v>5.85</v>
      </c>
      <c r="I24">
        <v>5.5</v>
      </c>
      <c r="J24">
        <v>4</v>
      </c>
      <c r="K24">
        <v>7</v>
      </c>
      <c r="L24">
        <v>6</v>
      </c>
      <c r="M24">
        <v>4.5</v>
      </c>
      <c r="N24">
        <v>5.5</v>
      </c>
      <c r="O24">
        <v>4</v>
      </c>
      <c r="P24">
        <v>7.15</v>
      </c>
      <c r="Q24">
        <v>3</v>
      </c>
      <c r="R24">
        <v>5</v>
      </c>
      <c r="S24">
        <v>6</v>
      </c>
      <c r="T24">
        <v>2.35</v>
      </c>
      <c r="U24">
        <v>5</v>
      </c>
      <c r="V24">
        <v>5</v>
      </c>
      <c r="X24">
        <f>Z13</f>
        <v>0</v>
      </c>
    </row>
    <row r="25" spans="1:24" x14ac:dyDescent="0.25">
      <c r="C25">
        <v>2.5</v>
      </c>
      <c r="D25">
        <v>6.5</v>
      </c>
      <c r="E25">
        <v>4.26</v>
      </c>
      <c r="F25">
        <v>2.5099999999999998</v>
      </c>
      <c r="G25">
        <v>6</v>
      </c>
      <c r="H25">
        <v>6</v>
      </c>
      <c r="I25">
        <v>4.5</v>
      </c>
      <c r="J25">
        <v>3</v>
      </c>
      <c r="K25">
        <v>7.25</v>
      </c>
      <c r="L25">
        <v>6.2</v>
      </c>
      <c r="M25">
        <v>5</v>
      </c>
      <c r="N25">
        <v>6</v>
      </c>
      <c r="O25">
        <v>5</v>
      </c>
      <c r="P25">
        <v>7.1</v>
      </c>
      <c r="Q25">
        <v>3.49</v>
      </c>
      <c r="R25">
        <v>4.1500000000000004</v>
      </c>
      <c r="S25">
        <v>6.3599999999999897</v>
      </c>
      <c r="T25">
        <v>4</v>
      </c>
      <c r="U25">
        <v>5.3199999999999896</v>
      </c>
      <c r="V25">
        <v>5.25</v>
      </c>
      <c r="X25">
        <f>AA11</f>
        <v>0</v>
      </c>
    </row>
    <row r="26" spans="1:24" x14ac:dyDescent="0.25">
      <c r="C26">
        <v>3.15</v>
      </c>
      <c r="D26">
        <v>7.21</v>
      </c>
      <c r="E26">
        <v>4.5</v>
      </c>
      <c r="F26">
        <v>2.6</v>
      </c>
      <c r="G26">
        <v>6.45</v>
      </c>
      <c r="H26">
        <v>6.1</v>
      </c>
      <c r="I26">
        <v>4</v>
      </c>
      <c r="J26">
        <v>3</v>
      </c>
      <c r="K26">
        <v>7</v>
      </c>
      <c r="L26">
        <v>6.15</v>
      </c>
      <c r="M26">
        <v>5</v>
      </c>
      <c r="N26">
        <v>5.5</v>
      </c>
      <c r="O26">
        <v>5</v>
      </c>
      <c r="P26">
        <v>7.52</v>
      </c>
      <c r="Q26">
        <v>3</v>
      </c>
      <c r="R26">
        <v>5.25</v>
      </c>
      <c r="S26">
        <v>6.3599999999999897</v>
      </c>
      <c r="T26">
        <v>4</v>
      </c>
      <c r="U26">
        <v>5</v>
      </c>
      <c r="V26">
        <v>7</v>
      </c>
      <c r="X26">
        <f>AA12</f>
        <v>0</v>
      </c>
    </row>
    <row r="27" spans="1:24" x14ac:dyDescent="0.25">
      <c r="C27">
        <v>2.85</v>
      </c>
      <c r="D27">
        <v>7.65</v>
      </c>
      <c r="E27">
        <v>5</v>
      </c>
      <c r="F27">
        <v>2.4500000000000002</v>
      </c>
      <c r="G27">
        <v>5.95</v>
      </c>
      <c r="H27">
        <v>7.5</v>
      </c>
      <c r="I27">
        <v>5</v>
      </c>
      <c r="J27">
        <v>3.85</v>
      </c>
      <c r="K27">
        <v>7.25</v>
      </c>
      <c r="L27">
        <v>6.15</v>
      </c>
      <c r="M27">
        <v>5</v>
      </c>
      <c r="N27">
        <v>5.15</v>
      </c>
      <c r="O27">
        <v>4.3499999999999996</v>
      </c>
      <c r="P27">
        <v>7.59</v>
      </c>
      <c r="Q27">
        <v>4.5</v>
      </c>
      <c r="R27">
        <v>5.25</v>
      </c>
      <c r="S27">
        <v>6.3599999999999897</v>
      </c>
      <c r="T27">
        <v>4</v>
      </c>
      <c r="U27">
        <v>5.15</v>
      </c>
      <c r="V27">
        <v>5.5</v>
      </c>
      <c r="X27">
        <f>AA13</f>
        <v>0</v>
      </c>
    </row>
    <row r="28" spans="1:24" x14ac:dyDescent="0.25">
      <c r="C28">
        <v>3.02</v>
      </c>
      <c r="D28">
        <v>6.95</v>
      </c>
      <c r="E28">
        <v>4.3</v>
      </c>
      <c r="F28">
        <v>2.5</v>
      </c>
      <c r="G28">
        <v>6.25</v>
      </c>
      <c r="H28">
        <v>6</v>
      </c>
      <c r="I28">
        <v>3.5</v>
      </c>
      <c r="J28">
        <v>4.5</v>
      </c>
      <c r="K28">
        <v>7.4</v>
      </c>
      <c r="L28">
        <v>6.2</v>
      </c>
      <c r="M28">
        <v>5</v>
      </c>
      <c r="N28">
        <v>5.25</v>
      </c>
      <c r="O28">
        <v>5.5</v>
      </c>
      <c r="P28">
        <v>7.25</v>
      </c>
      <c r="Q28">
        <v>4</v>
      </c>
      <c r="R28">
        <v>4.5</v>
      </c>
      <c r="S28">
        <v>6.3</v>
      </c>
      <c r="T28">
        <v>3</v>
      </c>
      <c r="U28">
        <v>5.0999999999999996</v>
      </c>
      <c r="V28">
        <v>4.3</v>
      </c>
      <c r="X28">
        <f>AB11</f>
        <v>0</v>
      </c>
    </row>
    <row r="29" spans="1:24" x14ac:dyDescent="0.25">
      <c r="C29">
        <v>2.8</v>
      </c>
      <c r="D29">
        <v>7</v>
      </c>
      <c r="E29">
        <v>4.8</v>
      </c>
      <c r="F29">
        <v>2.46</v>
      </c>
      <c r="G29">
        <v>6.25</v>
      </c>
      <c r="H29">
        <v>5.5</v>
      </c>
      <c r="I29">
        <v>5</v>
      </c>
      <c r="J29">
        <v>4</v>
      </c>
      <c r="K29">
        <v>7</v>
      </c>
      <c r="L29">
        <v>6.15</v>
      </c>
      <c r="M29">
        <v>5</v>
      </c>
      <c r="N29">
        <v>5.5</v>
      </c>
      <c r="O29">
        <v>5.85</v>
      </c>
      <c r="P29">
        <v>7.89</v>
      </c>
      <c r="Q29">
        <v>4.22</v>
      </c>
      <c r="R29">
        <v>5</v>
      </c>
      <c r="S29">
        <v>6.33</v>
      </c>
      <c r="T29">
        <v>3.99</v>
      </c>
      <c r="U29">
        <v>5.25</v>
      </c>
      <c r="V29">
        <v>5.9</v>
      </c>
      <c r="X29">
        <f>AB12</f>
        <v>0</v>
      </c>
    </row>
    <row r="30" spans="1:24" x14ac:dyDescent="0.25">
      <c r="C30">
        <v>3.08</v>
      </c>
      <c r="D30">
        <v>7.2</v>
      </c>
      <c r="E30">
        <v>4.25</v>
      </c>
      <c r="F30">
        <v>2.6</v>
      </c>
      <c r="G30">
        <v>6.25</v>
      </c>
      <c r="H30">
        <v>6.5</v>
      </c>
      <c r="I30">
        <v>4.5999999999999996</v>
      </c>
      <c r="J30">
        <v>4</v>
      </c>
      <c r="K30">
        <v>7.25</v>
      </c>
      <c r="L30">
        <v>5.7</v>
      </c>
      <c r="M30">
        <v>4.8</v>
      </c>
      <c r="N30">
        <v>5.5</v>
      </c>
      <c r="O30">
        <v>5.6</v>
      </c>
      <c r="P30">
        <v>7.5</v>
      </c>
      <c r="Q30">
        <v>4.42</v>
      </c>
      <c r="R30">
        <v>5</v>
      </c>
      <c r="S30">
        <v>6.3</v>
      </c>
      <c r="T30">
        <v>3</v>
      </c>
      <c r="U30">
        <v>5.1099999999999897</v>
      </c>
      <c r="V30">
        <v>4</v>
      </c>
      <c r="X30">
        <f>AB13</f>
        <v>0</v>
      </c>
    </row>
    <row r="31" spans="1:24" x14ac:dyDescent="0.25">
      <c r="C31">
        <v>2.9</v>
      </c>
      <c r="D31">
        <v>7.1</v>
      </c>
      <c r="E31">
        <v>4.2</v>
      </c>
      <c r="F31">
        <v>2.61</v>
      </c>
      <c r="G31">
        <v>6.1</v>
      </c>
      <c r="H31">
        <v>5.65</v>
      </c>
      <c r="I31">
        <v>3.23</v>
      </c>
      <c r="J31">
        <v>3.5</v>
      </c>
      <c r="K31">
        <v>7</v>
      </c>
      <c r="L31">
        <v>5</v>
      </c>
      <c r="M31">
        <v>3.8</v>
      </c>
      <c r="N31">
        <v>5.5</v>
      </c>
      <c r="O31">
        <v>5.85</v>
      </c>
      <c r="P31">
        <v>7.1</v>
      </c>
      <c r="Q31">
        <v>3.5</v>
      </c>
      <c r="R31">
        <v>4.75</v>
      </c>
      <c r="S31">
        <v>6.3</v>
      </c>
      <c r="T31">
        <v>4.0999999999999996</v>
      </c>
      <c r="U31">
        <v>5.0999999999999996</v>
      </c>
      <c r="V31">
        <v>4.9000000000000004</v>
      </c>
      <c r="X31">
        <f>AC11</f>
        <v>0</v>
      </c>
    </row>
    <row r="32" spans="1:24" x14ac:dyDescent="0.25">
      <c r="C32">
        <v>3</v>
      </c>
      <c r="D32">
        <v>7.75</v>
      </c>
      <c r="E32">
        <v>4.75</v>
      </c>
      <c r="F32">
        <v>2.63</v>
      </c>
      <c r="H32">
        <v>5.2</v>
      </c>
      <c r="I32">
        <v>4.7</v>
      </c>
      <c r="J32">
        <v>5.0199999999999996</v>
      </c>
      <c r="K32">
        <v>7.1</v>
      </c>
      <c r="L32">
        <v>5.4</v>
      </c>
      <c r="M32">
        <v>4.8499999999999996</v>
      </c>
      <c r="N32">
        <v>6</v>
      </c>
      <c r="O32">
        <v>5.9</v>
      </c>
      <c r="P32">
        <v>7.1</v>
      </c>
      <c r="Q32">
        <v>4.2</v>
      </c>
      <c r="R32">
        <v>5.3</v>
      </c>
      <c r="S32">
        <v>5.6199999999999903</v>
      </c>
      <c r="T32">
        <v>3</v>
      </c>
      <c r="U32">
        <v>4.5</v>
      </c>
      <c r="V32">
        <v>5.7</v>
      </c>
      <c r="X32">
        <f>AC12</f>
        <v>0</v>
      </c>
    </row>
    <row r="33" spans="3:24" x14ac:dyDescent="0.25">
      <c r="C33">
        <v>3.1</v>
      </c>
      <c r="D33">
        <v>7.15</v>
      </c>
      <c r="E33">
        <v>4.5</v>
      </c>
      <c r="F33">
        <v>2.5</v>
      </c>
      <c r="H33">
        <v>5.65</v>
      </c>
      <c r="I33">
        <v>5</v>
      </c>
      <c r="J33">
        <v>4.59</v>
      </c>
      <c r="K33">
        <v>7.4</v>
      </c>
      <c r="L33">
        <v>5.4</v>
      </c>
      <c r="M33">
        <v>5</v>
      </c>
      <c r="N33">
        <v>5.3</v>
      </c>
      <c r="O33">
        <v>5.7</v>
      </c>
      <c r="P33">
        <v>7.08</v>
      </c>
      <c r="Q33">
        <v>3.8</v>
      </c>
      <c r="R33">
        <v>5.2</v>
      </c>
      <c r="S33">
        <v>6.34</v>
      </c>
      <c r="T33">
        <v>3.5</v>
      </c>
      <c r="U33">
        <v>5</v>
      </c>
      <c r="V33">
        <v>4.5999999999999996</v>
      </c>
      <c r="X33">
        <f>AC13</f>
        <v>0</v>
      </c>
    </row>
    <row r="34" spans="3:24" x14ac:dyDescent="0.25">
      <c r="C34">
        <v>2.99</v>
      </c>
      <c r="D34">
        <v>7.5</v>
      </c>
      <c r="E34">
        <v>4.5999999999999996</v>
      </c>
      <c r="F34">
        <v>2.5</v>
      </c>
      <c r="H34">
        <v>5.45</v>
      </c>
      <c r="I34">
        <v>5.15</v>
      </c>
      <c r="J34">
        <v>2.9</v>
      </c>
      <c r="K34">
        <v>7.4</v>
      </c>
      <c r="L34">
        <v>5.5</v>
      </c>
      <c r="M34">
        <v>4.8499999999999996</v>
      </c>
      <c r="N34">
        <v>5.0999999999999996</v>
      </c>
      <c r="O34">
        <v>5.45</v>
      </c>
      <c r="P34">
        <v>7.15</v>
      </c>
      <c r="Q34">
        <v>4.2</v>
      </c>
      <c r="R34">
        <v>5.25</v>
      </c>
      <c r="S34">
        <v>6.33</v>
      </c>
      <c r="T34">
        <v>3.75</v>
      </c>
      <c r="U34">
        <v>5.25</v>
      </c>
      <c r="V34">
        <v>4.7</v>
      </c>
      <c r="X34">
        <f>AD11</f>
        <v>0</v>
      </c>
    </row>
    <row r="35" spans="3:24" x14ac:dyDescent="0.25">
      <c r="C35">
        <v>2.9</v>
      </c>
      <c r="D35">
        <v>7.25</v>
      </c>
      <c r="E35">
        <v>4.25</v>
      </c>
      <c r="F35">
        <v>2.61</v>
      </c>
      <c r="H35">
        <v>5.6</v>
      </c>
      <c r="I35">
        <v>4.95</v>
      </c>
      <c r="J35">
        <v>3</v>
      </c>
      <c r="K35">
        <v>7.4</v>
      </c>
      <c r="L35">
        <v>6</v>
      </c>
      <c r="M35">
        <v>3.9</v>
      </c>
      <c r="N35">
        <v>5.1599999999999904</v>
      </c>
      <c r="O35">
        <v>5.85</v>
      </c>
      <c r="P35">
        <v>7.25</v>
      </c>
      <c r="Q35">
        <v>3</v>
      </c>
      <c r="S35">
        <v>5.75</v>
      </c>
      <c r="T35">
        <v>3.99</v>
      </c>
      <c r="U35">
        <v>5.2</v>
      </c>
      <c r="V35">
        <v>4</v>
      </c>
      <c r="X35">
        <f>AD12</f>
        <v>1</v>
      </c>
    </row>
    <row r="36" spans="3:24" x14ac:dyDescent="0.25">
      <c r="C36">
        <v>2.7</v>
      </c>
      <c r="D36">
        <v>7</v>
      </c>
      <c r="E36">
        <v>4.8499999999999996</v>
      </c>
      <c r="F36">
        <v>2.6</v>
      </c>
      <c r="H36">
        <v>7</v>
      </c>
      <c r="I36">
        <v>4.5</v>
      </c>
      <c r="J36">
        <v>3.9</v>
      </c>
      <c r="L36">
        <v>6</v>
      </c>
      <c r="M36">
        <v>4.7</v>
      </c>
      <c r="N36">
        <v>5.5</v>
      </c>
      <c r="O36">
        <v>5.75</v>
      </c>
      <c r="P36">
        <v>7.55</v>
      </c>
      <c r="Q36">
        <v>3.95</v>
      </c>
      <c r="S36">
        <v>6.3</v>
      </c>
      <c r="T36">
        <v>3.77</v>
      </c>
      <c r="U36">
        <v>4.5999999999999996</v>
      </c>
      <c r="V36">
        <v>5.2</v>
      </c>
      <c r="X36">
        <f>AD13</f>
        <v>0</v>
      </c>
    </row>
    <row r="37" spans="3:24" x14ac:dyDescent="0.25">
      <c r="C37">
        <v>3</v>
      </c>
      <c r="F37">
        <v>2.5</v>
      </c>
      <c r="H37">
        <v>6.5</v>
      </c>
      <c r="I37">
        <v>4.95</v>
      </c>
      <c r="J37">
        <v>3.75</v>
      </c>
      <c r="M37">
        <v>4</v>
      </c>
      <c r="N37">
        <v>5.5</v>
      </c>
      <c r="P37">
        <v>7.25</v>
      </c>
      <c r="Q37">
        <v>3.99</v>
      </c>
      <c r="S37">
        <v>6.2</v>
      </c>
      <c r="T37">
        <v>3.77</v>
      </c>
      <c r="U37">
        <v>5.29</v>
      </c>
      <c r="V37">
        <v>4.8499999999999996</v>
      </c>
      <c r="X37">
        <f>AE11</f>
        <v>1</v>
      </c>
    </row>
    <row r="38" spans="3:24" x14ac:dyDescent="0.25">
      <c r="C38">
        <v>3.08</v>
      </c>
      <c r="F38">
        <v>2.2000000000000002</v>
      </c>
      <c r="I38">
        <v>5.14</v>
      </c>
      <c r="J38">
        <v>3</v>
      </c>
      <c r="M38">
        <v>4.75</v>
      </c>
      <c r="N38">
        <v>5.5</v>
      </c>
      <c r="P38">
        <v>7.1099999999999897</v>
      </c>
      <c r="T38">
        <v>3.76</v>
      </c>
      <c r="U38">
        <v>5.3</v>
      </c>
      <c r="X38">
        <f>AE12</f>
        <v>1</v>
      </c>
    </row>
    <row r="39" spans="3:24" x14ac:dyDescent="0.25">
      <c r="J39">
        <v>3.1</v>
      </c>
      <c r="T39">
        <v>3.76</v>
      </c>
      <c r="U39">
        <v>5.2</v>
      </c>
      <c r="X39">
        <f>AE13</f>
        <v>1</v>
      </c>
    </row>
    <row r="40" spans="3:24" x14ac:dyDescent="0.25">
      <c r="T40">
        <v>4.5</v>
      </c>
      <c r="U40">
        <v>5.35</v>
      </c>
      <c r="X40">
        <f>AF11</f>
        <v>0</v>
      </c>
    </row>
    <row r="41" spans="3:24" x14ac:dyDescent="0.25">
      <c r="T41">
        <v>4.1500000000000004</v>
      </c>
      <c r="U41">
        <v>5.5</v>
      </c>
      <c r="X41">
        <f>AF12</f>
        <v>0</v>
      </c>
    </row>
    <row r="42" spans="3:24" x14ac:dyDescent="0.25">
      <c r="X42">
        <f>AF13</f>
        <v>0</v>
      </c>
    </row>
    <row r="43" spans="3:24" x14ac:dyDescent="0.25">
      <c r="X43">
        <f>AG11</f>
        <v>0</v>
      </c>
    </row>
    <row r="44" spans="3:24" x14ac:dyDescent="0.25">
      <c r="X44">
        <f>AG12</f>
        <v>0</v>
      </c>
    </row>
    <row r="45" spans="3:24" x14ac:dyDescent="0.25">
      <c r="X45">
        <f>AG13</f>
        <v>0</v>
      </c>
    </row>
    <row r="46" spans="3:24" x14ac:dyDescent="0.25">
      <c r="X46">
        <f>AH11</f>
        <v>0</v>
      </c>
    </row>
    <row r="47" spans="3:24" x14ac:dyDescent="0.25">
      <c r="X47">
        <f>AH12</f>
        <v>0</v>
      </c>
    </row>
    <row r="48" spans="3:24" x14ac:dyDescent="0.25">
      <c r="X48">
        <f>AH13</f>
        <v>0</v>
      </c>
    </row>
    <row r="49" spans="24:24" x14ac:dyDescent="0.25">
      <c r="X49">
        <f>AI11</f>
        <v>0</v>
      </c>
    </row>
    <row r="50" spans="24:24" x14ac:dyDescent="0.25">
      <c r="X50">
        <f>AI12</f>
        <v>0</v>
      </c>
    </row>
    <row r="51" spans="24:24" x14ac:dyDescent="0.25">
      <c r="X51">
        <f>AI13</f>
        <v>0</v>
      </c>
    </row>
    <row r="52" spans="24:24" x14ac:dyDescent="0.25">
      <c r="X52">
        <f>AJ11</f>
        <v>0</v>
      </c>
    </row>
    <row r="53" spans="24:24" x14ac:dyDescent="0.25">
      <c r="X53">
        <f>AJ12</f>
        <v>0</v>
      </c>
    </row>
    <row r="54" spans="24:24" x14ac:dyDescent="0.25">
      <c r="X54">
        <f>AJ13</f>
        <v>0</v>
      </c>
    </row>
    <row r="55" spans="24:24" x14ac:dyDescent="0.25">
      <c r="X55">
        <f>AK11</f>
        <v>1</v>
      </c>
    </row>
    <row r="56" spans="24:24" x14ac:dyDescent="0.25">
      <c r="X56">
        <f>AK12</f>
        <v>1</v>
      </c>
    </row>
    <row r="57" spans="24:24" x14ac:dyDescent="0.25">
      <c r="X57">
        <f>AK13</f>
        <v>0</v>
      </c>
    </row>
    <row r="58" spans="24:24" x14ac:dyDescent="0.25">
      <c r="X58">
        <f>AL11</f>
        <v>0</v>
      </c>
    </row>
    <row r="59" spans="24:24" x14ac:dyDescent="0.25">
      <c r="X59">
        <f>AL12</f>
        <v>0</v>
      </c>
    </row>
    <row r="60" spans="24:24" x14ac:dyDescent="0.25">
      <c r="X60">
        <f>AL13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opLeftCell="S1" workbookViewId="0">
      <selection activeCell="X16" sqref="X16:X60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9" t="s">
        <v>42</v>
      </c>
      <c r="C1" s="1" t="s">
        <v>0</v>
      </c>
      <c r="D1" s="2"/>
      <c r="E1" s="2"/>
      <c r="F1" s="2"/>
      <c r="G1" s="2"/>
      <c r="H1" s="3" t="s">
        <v>32</v>
      </c>
    </row>
    <row r="2" spans="1:38" x14ac:dyDescent="0.25"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</v>
      </c>
      <c r="I2" s="3" t="s">
        <v>6</v>
      </c>
      <c r="J2" s="3" t="s">
        <v>3</v>
      </c>
      <c r="K2" s="3" t="s">
        <v>4</v>
      </c>
      <c r="L2" s="3" t="s">
        <v>5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</row>
    <row r="3" spans="1:38" x14ac:dyDescent="0.25">
      <c r="A3" s="4" t="s">
        <v>17</v>
      </c>
      <c r="C3">
        <v>2.94</v>
      </c>
      <c r="D3">
        <v>7.33</v>
      </c>
      <c r="E3">
        <v>4.76</v>
      </c>
      <c r="F3">
        <v>2.61</v>
      </c>
      <c r="G3">
        <v>6.5</v>
      </c>
      <c r="H3">
        <v>5.73</v>
      </c>
      <c r="I3">
        <v>3.77</v>
      </c>
      <c r="J3">
        <v>2.61</v>
      </c>
      <c r="K3">
        <v>7.39</v>
      </c>
      <c r="L3">
        <v>5.99</v>
      </c>
      <c r="M3">
        <v>3.49</v>
      </c>
      <c r="N3">
        <v>5.74</v>
      </c>
      <c r="O3">
        <v>4.54</v>
      </c>
      <c r="P3">
        <v>7.69</v>
      </c>
      <c r="Q3">
        <v>2.82</v>
      </c>
      <c r="R3">
        <v>4.7300000000000004</v>
      </c>
      <c r="S3">
        <v>6.33</v>
      </c>
      <c r="T3">
        <v>2.5299999999999998</v>
      </c>
      <c r="U3">
        <v>5.31</v>
      </c>
      <c r="V3">
        <v>4.54</v>
      </c>
    </row>
    <row r="4" spans="1:38" x14ac:dyDescent="0.25">
      <c r="A4" s="4"/>
    </row>
    <row r="5" spans="1:38" x14ac:dyDescent="0.25">
      <c r="A5" s="3" t="s">
        <v>18</v>
      </c>
    </row>
    <row r="6" spans="1:38" x14ac:dyDescent="0.25">
      <c r="A6" s="3"/>
    </row>
    <row r="7" spans="1:38" x14ac:dyDescent="0.25">
      <c r="A7" t="s">
        <v>19</v>
      </c>
      <c r="B7" t="s">
        <v>20</v>
      </c>
      <c r="C7">
        <v>2.94</v>
      </c>
      <c r="D7">
        <v>7.07</v>
      </c>
      <c r="E7">
        <v>4.3099999999999996</v>
      </c>
      <c r="F7">
        <v>2.75</v>
      </c>
      <c r="G7">
        <v>6.3</v>
      </c>
      <c r="H7">
        <v>5.6</v>
      </c>
      <c r="I7">
        <v>2.75</v>
      </c>
      <c r="J7">
        <v>3.5</v>
      </c>
      <c r="K7">
        <v>7.45</v>
      </c>
      <c r="L7">
        <v>5.76</v>
      </c>
      <c r="M7">
        <v>2.8</v>
      </c>
      <c r="N7">
        <v>5.75</v>
      </c>
      <c r="O7">
        <v>3.6</v>
      </c>
      <c r="P7">
        <v>7.5</v>
      </c>
      <c r="Q7">
        <v>3</v>
      </c>
      <c r="R7">
        <v>2.99</v>
      </c>
      <c r="S7">
        <v>6.2</v>
      </c>
      <c r="T7">
        <v>3.23</v>
      </c>
      <c r="U7">
        <v>4.6500000000000004</v>
      </c>
      <c r="V7">
        <v>3.65</v>
      </c>
    </row>
    <row r="8" spans="1:38" x14ac:dyDescent="0.25">
      <c r="B8" t="s">
        <v>21</v>
      </c>
      <c r="C8">
        <v>2.94</v>
      </c>
      <c r="D8">
        <v>7.06</v>
      </c>
      <c r="E8">
        <v>4.34</v>
      </c>
      <c r="F8">
        <v>2.63</v>
      </c>
      <c r="G8">
        <v>6.1199999999999903</v>
      </c>
      <c r="H8">
        <v>5.56</v>
      </c>
      <c r="I8">
        <v>2.74</v>
      </c>
      <c r="J8">
        <v>3.13</v>
      </c>
      <c r="K8">
        <v>7.14</v>
      </c>
      <c r="L8">
        <v>5.6099999999999897</v>
      </c>
      <c r="M8">
        <v>3.23</v>
      </c>
      <c r="N8">
        <v>5.27</v>
      </c>
      <c r="O8">
        <v>3.63</v>
      </c>
      <c r="P8">
        <v>7.14</v>
      </c>
      <c r="Q8">
        <v>2.61</v>
      </c>
      <c r="R8">
        <v>3.74</v>
      </c>
      <c r="S8">
        <v>5.92</v>
      </c>
      <c r="T8">
        <v>2.13</v>
      </c>
      <c r="U8">
        <v>4.1199999999999903</v>
      </c>
      <c r="V8">
        <v>3.16</v>
      </c>
    </row>
    <row r="9" spans="1:38" x14ac:dyDescent="0.25">
      <c r="B9" t="s">
        <v>22</v>
      </c>
      <c r="C9">
        <v>3</v>
      </c>
      <c r="D9">
        <v>7.1</v>
      </c>
      <c r="E9">
        <v>4.4000000000000004</v>
      </c>
      <c r="F9">
        <v>2.72</v>
      </c>
      <c r="G9">
        <v>6.21</v>
      </c>
      <c r="H9">
        <v>5.72</v>
      </c>
      <c r="I9">
        <v>2.87</v>
      </c>
      <c r="J9">
        <v>2.35</v>
      </c>
      <c r="K9">
        <v>7.3</v>
      </c>
      <c r="L9">
        <v>5.8</v>
      </c>
      <c r="M9">
        <v>2.35</v>
      </c>
      <c r="N9">
        <v>5.55</v>
      </c>
      <c r="O9">
        <v>3.25</v>
      </c>
      <c r="P9">
        <v>7.35</v>
      </c>
      <c r="Q9">
        <v>3</v>
      </c>
      <c r="R9">
        <v>4</v>
      </c>
      <c r="S9">
        <v>6.15</v>
      </c>
      <c r="T9">
        <v>3</v>
      </c>
      <c r="U9">
        <v>4.1500000000000004</v>
      </c>
      <c r="V9">
        <v>4.5</v>
      </c>
      <c r="X9" s="3" t="s">
        <v>31</v>
      </c>
    </row>
    <row r="10" spans="1:38" x14ac:dyDescent="0.25">
      <c r="X10" s="3" t="s">
        <v>1</v>
      </c>
      <c r="Y10" s="3" t="s">
        <v>6</v>
      </c>
      <c r="Z10" s="3" t="s">
        <v>3</v>
      </c>
      <c r="AA10" s="3" t="s">
        <v>4</v>
      </c>
      <c r="AB10" s="3" t="s">
        <v>5</v>
      </c>
      <c r="AC10" s="3" t="s">
        <v>7</v>
      </c>
      <c r="AD10" s="3" t="s">
        <v>8</v>
      </c>
      <c r="AE10" s="3" t="s">
        <v>9</v>
      </c>
      <c r="AF10" s="3" t="s">
        <v>10</v>
      </c>
      <c r="AG10" s="3" t="s">
        <v>11</v>
      </c>
      <c r="AH10" s="3" t="s">
        <v>12</v>
      </c>
      <c r="AI10" s="3" t="s">
        <v>13</v>
      </c>
      <c r="AJ10" s="3" t="s">
        <v>14</v>
      </c>
      <c r="AK10" s="3" t="s">
        <v>15</v>
      </c>
      <c r="AL10" s="3" t="s">
        <v>16</v>
      </c>
    </row>
    <row r="11" spans="1:38" x14ac:dyDescent="0.25">
      <c r="A11" t="s">
        <v>23</v>
      </c>
      <c r="B11" t="s">
        <v>20</v>
      </c>
      <c r="H11">
        <v>0</v>
      </c>
      <c r="I11">
        <v>1</v>
      </c>
      <c r="J11">
        <v>1</v>
      </c>
      <c r="K11">
        <v>0</v>
      </c>
      <c r="L11">
        <v>0</v>
      </c>
      <c r="M11">
        <v>1</v>
      </c>
      <c r="N11">
        <v>0</v>
      </c>
      <c r="O11">
        <v>1</v>
      </c>
      <c r="P11">
        <v>0</v>
      </c>
      <c r="Q11">
        <v>1</v>
      </c>
      <c r="R11">
        <v>1</v>
      </c>
      <c r="S11">
        <v>0</v>
      </c>
      <c r="T11">
        <v>1</v>
      </c>
      <c r="U11">
        <v>1</v>
      </c>
      <c r="V11">
        <v>1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1</v>
      </c>
      <c r="AL11">
        <f t="shared" si="0"/>
        <v>0</v>
      </c>
    </row>
    <row r="12" spans="1:38" x14ac:dyDescent="0.25">
      <c r="B12" t="s">
        <v>21</v>
      </c>
      <c r="H12">
        <v>0</v>
      </c>
      <c r="I12">
        <v>1</v>
      </c>
      <c r="J12">
        <v>1</v>
      </c>
      <c r="K12">
        <v>0</v>
      </c>
      <c r="L12">
        <v>0</v>
      </c>
      <c r="M12">
        <v>1</v>
      </c>
      <c r="N12">
        <v>0</v>
      </c>
      <c r="O12">
        <v>1</v>
      </c>
      <c r="P12">
        <v>0</v>
      </c>
      <c r="Q12">
        <v>1</v>
      </c>
      <c r="R12">
        <v>1</v>
      </c>
      <c r="S12">
        <v>0</v>
      </c>
      <c r="T12">
        <v>1</v>
      </c>
      <c r="U12">
        <v>1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 t="shared" si="0"/>
        <v>0</v>
      </c>
    </row>
    <row r="13" spans="1:38" x14ac:dyDescent="0.25">
      <c r="B13" t="s">
        <v>22</v>
      </c>
      <c r="H13">
        <v>0</v>
      </c>
      <c r="I13">
        <v>1</v>
      </c>
      <c r="J13">
        <v>1</v>
      </c>
      <c r="K13">
        <v>0</v>
      </c>
      <c r="L13">
        <v>0</v>
      </c>
      <c r="M13">
        <v>1</v>
      </c>
      <c r="N13">
        <v>0</v>
      </c>
      <c r="O13">
        <v>1</v>
      </c>
      <c r="P13">
        <v>0</v>
      </c>
      <c r="Q13">
        <v>1</v>
      </c>
      <c r="R13">
        <v>1</v>
      </c>
      <c r="S13">
        <v>0</v>
      </c>
      <c r="T13">
        <v>1</v>
      </c>
      <c r="U13">
        <v>1</v>
      </c>
      <c r="V13">
        <v>1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1</v>
      </c>
      <c r="AL13">
        <f t="shared" si="0"/>
        <v>0</v>
      </c>
    </row>
    <row r="14" spans="1:38" x14ac:dyDescent="0.25">
      <c r="E14" s="3" t="s">
        <v>31</v>
      </c>
      <c r="H14" s="3">
        <f>SUM(X11:AL13)</f>
        <v>3</v>
      </c>
      <c r="I14" s="8">
        <f>H14/45</f>
        <v>6.6666666666666666E-2</v>
      </c>
    </row>
    <row r="15" spans="1:38" x14ac:dyDescent="0.25">
      <c r="A15" s="3" t="s">
        <v>24</v>
      </c>
    </row>
    <row r="16" spans="1:38" x14ac:dyDescent="0.25">
      <c r="A16" s="3" t="s">
        <v>28</v>
      </c>
      <c r="C16" s="6">
        <v>0.9</v>
      </c>
      <c r="D16" s="6">
        <v>0.9</v>
      </c>
      <c r="E16" s="6">
        <v>0.8</v>
      </c>
      <c r="F16" s="6">
        <v>1</v>
      </c>
      <c r="G16" s="6">
        <v>0.85</v>
      </c>
      <c r="H16" s="7">
        <v>0.95</v>
      </c>
      <c r="I16" s="7">
        <v>0.6</v>
      </c>
      <c r="J16" s="7">
        <v>0.55000000000000004</v>
      </c>
      <c r="K16" s="7">
        <v>0.8</v>
      </c>
      <c r="L16" s="7">
        <v>0.85</v>
      </c>
      <c r="M16" s="7">
        <v>0.45</v>
      </c>
      <c r="N16" s="7">
        <v>0.8</v>
      </c>
      <c r="O16" s="7">
        <v>0.85</v>
      </c>
      <c r="P16" s="7">
        <v>0.9</v>
      </c>
      <c r="Q16" s="7">
        <v>0.45</v>
      </c>
      <c r="R16" s="7">
        <v>0.85</v>
      </c>
      <c r="S16" s="7">
        <v>0.5</v>
      </c>
      <c r="T16" s="7">
        <v>1</v>
      </c>
      <c r="U16" s="7">
        <v>0.7</v>
      </c>
      <c r="V16" s="7">
        <v>1</v>
      </c>
      <c r="X16">
        <f>X11</f>
        <v>0</v>
      </c>
    </row>
    <row r="17" spans="1:24" x14ac:dyDescent="0.25">
      <c r="A17" s="3"/>
      <c r="X17">
        <f>X12</f>
        <v>0</v>
      </c>
    </row>
    <row r="18" spans="1:24" x14ac:dyDescent="0.25">
      <c r="A18" s="3" t="s">
        <v>17</v>
      </c>
      <c r="C18">
        <f>C3</f>
        <v>2.94</v>
      </c>
      <c r="D18">
        <f t="shared" ref="D18:V18" si="1">D3</f>
        <v>7.33</v>
      </c>
      <c r="E18">
        <f t="shared" si="1"/>
        <v>4.76</v>
      </c>
      <c r="F18">
        <f t="shared" si="1"/>
        <v>2.61</v>
      </c>
      <c r="G18">
        <f t="shared" si="1"/>
        <v>6.5</v>
      </c>
      <c r="H18">
        <f t="shared" si="1"/>
        <v>5.73</v>
      </c>
      <c r="I18">
        <f t="shared" si="1"/>
        <v>3.77</v>
      </c>
      <c r="J18">
        <f t="shared" si="1"/>
        <v>2.61</v>
      </c>
      <c r="K18">
        <f t="shared" si="1"/>
        <v>7.39</v>
      </c>
      <c r="L18">
        <f t="shared" si="1"/>
        <v>5.99</v>
      </c>
      <c r="M18">
        <f t="shared" si="1"/>
        <v>3.49</v>
      </c>
      <c r="N18">
        <f t="shared" si="1"/>
        <v>5.74</v>
      </c>
      <c r="O18">
        <f t="shared" si="1"/>
        <v>4.54</v>
      </c>
      <c r="P18">
        <f t="shared" si="1"/>
        <v>7.69</v>
      </c>
      <c r="Q18">
        <f t="shared" si="1"/>
        <v>2.82</v>
      </c>
      <c r="R18">
        <f t="shared" si="1"/>
        <v>4.7300000000000004</v>
      </c>
      <c r="S18">
        <f t="shared" si="1"/>
        <v>6.33</v>
      </c>
      <c r="T18">
        <f t="shared" si="1"/>
        <v>2.5299999999999998</v>
      </c>
      <c r="U18">
        <f t="shared" si="1"/>
        <v>5.31</v>
      </c>
      <c r="V18">
        <f t="shared" si="1"/>
        <v>4.54</v>
      </c>
      <c r="X18">
        <f>X13</f>
        <v>0</v>
      </c>
    </row>
    <row r="19" spans="1:24" x14ac:dyDescent="0.25">
      <c r="A19" s="3" t="s">
        <v>29</v>
      </c>
      <c r="C19">
        <f>MEDIAN(C24:C55)</f>
        <v>2.9</v>
      </c>
      <c r="D19">
        <f t="shared" ref="D19:G19" si="2">MEDIAN(D24:D55)</f>
        <v>7</v>
      </c>
      <c r="E19">
        <f t="shared" si="2"/>
        <v>4.2249999999999996</v>
      </c>
      <c r="F19">
        <f t="shared" si="2"/>
        <v>2.5</v>
      </c>
      <c r="G19">
        <f t="shared" si="2"/>
        <v>6</v>
      </c>
      <c r="H19">
        <f>MEDIAN(H24:H55)</f>
        <v>5.5</v>
      </c>
      <c r="I19">
        <f t="shared" ref="I19:V19" si="3">MEDIAN(I24:I55)</f>
        <v>2.65</v>
      </c>
      <c r="J19">
        <f t="shared" si="3"/>
        <v>2</v>
      </c>
      <c r="K19">
        <f t="shared" si="3"/>
        <v>7</v>
      </c>
      <c r="L19">
        <f t="shared" si="3"/>
        <v>5.5</v>
      </c>
      <c r="M19">
        <f t="shared" si="3"/>
        <v>2</v>
      </c>
      <c r="N19">
        <f t="shared" si="3"/>
        <v>5.2</v>
      </c>
      <c r="O19">
        <f t="shared" si="3"/>
        <v>2.5</v>
      </c>
      <c r="P19">
        <f t="shared" si="3"/>
        <v>7</v>
      </c>
      <c r="Q19">
        <f t="shared" si="3"/>
        <v>1</v>
      </c>
      <c r="R19">
        <f t="shared" si="3"/>
        <v>2.5</v>
      </c>
      <c r="S19">
        <f t="shared" si="3"/>
        <v>5.8</v>
      </c>
      <c r="T19">
        <f t="shared" si="3"/>
        <v>0.5</v>
      </c>
      <c r="U19">
        <f t="shared" si="3"/>
        <v>3.3849999999999998</v>
      </c>
      <c r="V19">
        <f t="shared" si="3"/>
        <v>2.6</v>
      </c>
      <c r="X19">
        <f>Y11</f>
        <v>0</v>
      </c>
    </row>
    <row r="20" spans="1:24" x14ac:dyDescent="0.25">
      <c r="A20" s="3" t="s">
        <v>25</v>
      </c>
      <c r="C20" s="5">
        <f>AVERAGE(C24:C55)</f>
        <v>2.7907142857142859</v>
      </c>
      <c r="D20" s="5">
        <f t="shared" ref="D20:G20" si="4">AVERAGE(D24:D55)</f>
        <v>6.9678571428571425</v>
      </c>
      <c r="E20" s="5">
        <f t="shared" si="4"/>
        <v>4.2462499999999999</v>
      </c>
      <c r="F20" s="5">
        <f t="shared" si="4"/>
        <v>2.4940000000000002</v>
      </c>
      <c r="G20" s="5">
        <f t="shared" si="4"/>
        <v>5.9045454545454534</v>
      </c>
      <c r="H20" s="5">
        <f>AVERAGE(H24:H55)</f>
        <v>5.5093333333333332</v>
      </c>
      <c r="I20" s="5">
        <f t="shared" ref="I20:V20" si="5">AVERAGE(I24:I55)</f>
        <v>2.5399999999999996</v>
      </c>
      <c r="J20" s="5">
        <f t="shared" si="5"/>
        <v>2.2142857142857144</v>
      </c>
      <c r="K20" s="5">
        <f t="shared" si="5"/>
        <v>6.4886363636363633</v>
      </c>
      <c r="L20" s="5">
        <f t="shared" si="5"/>
        <v>5.2600000000000007</v>
      </c>
      <c r="M20" s="5">
        <f t="shared" si="5"/>
        <v>2.3503333333333329</v>
      </c>
      <c r="N20" s="5">
        <f t="shared" si="5"/>
        <v>5.2375862068965526</v>
      </c>
      <c r="O20" s="5">
        <f t="shared" si="5"/>
        <v>2.5476000000000001</v>
      </c>
      <c r="P20" s="5">
        <f t="shared" si="5"/>
        <v>6.4705882352941169</v>
      </c>
      <c r="Q20" s="5">
        <f t="shared" si="5"/>
        <v>1.1445161290322579</v>
      </c>
      <c r="R20" s="5">
        <f t="shared" si="5"/>
        <v>2.8374999999999999</v>
      </c>
      <c r="S20" s="5">
        <f t="shared" si="5"/>
        <v>5.6446666666666658</v>
      </c>
      <c r="T20" s="5">
        <f t="shared" si="5"/>
        <v>0.72999999999999987</v>
      </c>
      <c r="U20" s="5">
        <f t="shared" si="5"/>
        <v>3.4592307692307687</v>
      </c>
      <c r="V20" s="5">
        <f t="shared" si="5"/>
        <v>2.9290322580645158</v>
      </c>
      <c r="X20">
        <f>Y12</f>
        <v>0</v>
      </c>
    </row>
    <row r="21" spans="1:24" x14ac:dyDescent="0.25">
      <c r="A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X21">
        <f>Y13</f>
        <v>0</v>
      </c>
    </row>
    <row r="22" spans="1:24" x14ac:dyDescent="0.25">
      <c r="A22" s="3" t="s">
        <v>26</v>
      </c>
      <c r="C22" s="5">
        <f>STDEV(C24:C55)</f>
        <v>0.21705951986686775</v>
      </c>
      <c r="D22" s="5">
        <f t="shared" ref="D22:G22" si="6">STDEV(D24:D55)</f>
        <v>0.34895841875784855</v>
      </c>
      <c r="E22" s="5">
        <f t="shared" si="6"/>
        <v>0.42338123088614443</v>
      </c>
      <c r="F22" s="5">
        <f t="shared" si="6"/>
        <v>0.18488606530200474</v>
      </c>
      <c r="G22" s="5">
        <f t="shared" si="6"/>
        <v>0.4813805903100713</v>
      </c>
      <c r="H22" s="5">
        <f>STDEV(H24:H55)</f>
        <v>0.19277917295135785</v>
      </c>
      <c r="I22" s="5">
        <f t="shared" ref="I22:V22" si="7">STDEV(I24:I55)</f>
        <v>0.77415311371734685</v>
      </c>
      <c r="J22" s="5">
        <f t="shared" si="7"/>
        <v>0.95013226592476219</v>
      </c>
      <c r="K22" s="5">
        <f t="shared" si="7"/>
        <v>1.2480052482129611</v>
      </c>
      <c r="L22" s="5">
        <f t="shared" si="7"/>
        <v>0.97935920092907514</v>
      </c>
      <c r="M22" s="5">
        <f t="shared" si="7"/>
        <v>1.4821128518932447</v>
      </c>
      <c r="N22" s="5">
        <f t="shared" si="7"/>
        <v>0.30490812635487652</v>
      </c>
      <c r="O22" s="5">
        <f t="shared" si="7"/>
        <v>0.58089930280557256</v>
      </c>
      <c r="P22" s="5">
        <f t="shared" si="7"/>
        <v>0.95901297298470234</v>
      </c>
      <c r="Q22" s="5">
        <f t="shared" si="7"/>
        <v>0.60711799352721907</v>
      </c>
      <c r="R22" s="5">
        <f t="shared" si="7"/>
        <v>0.96285864704719182</v>
      </c>
      <c r="S22" s="5">
        <f t="shared" si="7"/>
        <v>0.41007764894092869</v>
      </c>
      <c r="T22" s="5">
        <f t="shared" si="7"/>
        <v>0.74797860931981208</v>
      </c>
      <c r="U22" s="5">
        <f t="shared" si="7"/>
        <v>0.87346630422437421</v>
      </c>
      <c r="V22" s="5">
        <f t="shared" si="7"/>
        <v>0.56269799382800934</v>
      </c>
      <c r="X22">
        <f>Z11</f>
        <v>0</v>
      </c>
    </row>
    <row r="23" spans="1:24" x14ac:dyDescent="0.25">
      <c r="A23" s="3"/>
      <c r="X23">
        <f>Z12</f>
        <v>0</v>
      </c>
    </row>
    <row r="24" spans="1:24" x14ac:dyDescent="0.25">
      <c r="A24" t="s">
        <v>27</v>
      </c>
      <c r="C24">
        <v>2.4</v>
      </c>
      <c r="D24">
        <v>7</v>
      </c>
      <c r="E24">
        <v>4.25</v>
      </c>
      <c r="F24">
        <v>2.5</v>
      </c>
      <c r="G24">
        <v>6</v>
      </c>
      <c r="H24">
        <v>5.5</v>
      </c>
      <c r="I24">
        <v>4</v>
      </c>
      <c r="J24">
        <v>2</v>
      </c>
      <c r="K24">
        <v>7</v>
      </c>
      <c r="L24">
        <v>5.68</v>
      </c>
      <c r="M24">
        <v>2.8</v>
      </c>
      <c r="N24">
        <v>5</v>
      </c>
      <c r="O24">
        <v>4</v>
      </c>
      <c r="P24">
        <v>7</v>
      </c>
      <c r="Q24">
        <v>2</v>
      </c>
      <c r="R24">
        <v>3</v>
      </c>
      <c r="S24">
        <v>5.9</v>
      </c>
      <c r="T24">
        <v>1</v>
      </c>
      <c r="U24">
        <v>4</v>
      </c>
      <c r="V24">
        <v>4</v>
      </c>
      <c r="X24">
        <f>Z13</f>
        <v>0</v>
      </c>
    </row>
    <row r="25" spans="1:24" x14ac:dyDescent="0.25">
      <c r="C25">
        <v>3</v>
      </c>
      <c r="D25">
        <v>7</v>
      </c>
      <c r="E25">
        <v>4.5</v>
      </c>
      <c r="F25">
        <v>2.7</v>
      </c>
      <c r="G25">
        <v>6</v>
      </c>
      <c r="H25">
        <v>5.25</v>
      </c>
      <c r="I25">
        <v>3</v>
      </c>
      <c r="J25">
        <v>2.5</v>
      </c>
      <c r="K25">
        <v>7</v>
      </c>
      <c r="L25">
        <v>5.46</v>
      </c>
      <c r="M25">
        <v>3</v>
      </c>
      <c r="N25">
        <v>5.45</v>
      </c>
      <c r="O25">
        <v>3</v>
      </c>
      <c r="P25">
        <v>7.35</v>
      </c>
      <c r="Q25">
        <v>1</v>
      </c>
      <c r="R25">
        <v>4</v>
      </c>
      <c r="S25">
        <v>6</v>
      </c>
      <c r="T25">
        <v>0.5</v>
      </c>
      <c r="U25">
        <v>4</v>
      </c>
      <c r="V25">
        <v>3</v>
      </c>
      <c r="X25">
        <f>AA11</f>
        <v>0</v>
      </c>
    </row>
    <row r="26" spans="1:24" x14ac:dyDescent="0.25">
      <c r="C26">
        <v>2.4</v>
      </c>
      <c r="D26">
        <v>6.9</v>
      </c>
      <c r="E26">
        <v>4.1599999999999904</v>
      </c>
      <c r="F26">
        <v>2.5</v>
      </c>
      <c r="G26">
        <v>5.95</v>
      </c>
      <c r="H26">
        <v>5.5</v>
      </c>
      <c r="I26">
        <v>3.9</v>
      </c>
      <c r="J26">
        <v>1</v>
      </c>
      <c r="K26">
        <v>6.9</v>
      </c>
      <c r="L26">
        <v>5</v>
      </c>
      <c r="M26">
        <v>2</v>
      </c>
      <c r="N26">
        <v>4.8</v>
      </c>
      <c r="O26">
        <v>2</v>
      </c>
      <c r="P26">
        <v>7</v>
      </c>
      <c r="Q26">
        <v>1</v>
      </c>
      <c r="R26">
        <v>3.5</v>
      </c>
      <c r="S26">
        <v>5</v>
      </c>
      <c r="T26">
        <v>1</v>
      </c>
      <c r="U26">
        <v>2</v>
      </c>
      <c r="V26">
        <v>3</v>
      </c>
      <c r="X26">
        <f>AA12</f>
        <v>0</v>
      </c>
    </row>
    <row r="27" spans="1:24" x14ac:dyDescent="0.25">
      <c r="C27">
        <v>2.95</v>
      </c>
      <c r="D27">
        <v>7.2</v>
      </c>
      <c r="E27">
        <v>4.8</v>
      </c>
      <c r="F27">
        <v>2.1</v>
      </c>
      <c r="G27">
        <v>6.35</v>
      </c>
      <c r="H27">
        <v>5.5</v>
      </c>
      <c r="I27">
        <v>3</v>
      </c>
      <c r="J27">
        <v>2</v>
      </c>
      <c r="K27">
        <v>7</v>
      </c>
      <c r="L27">
        <v>6</v>
      </c>
      <c r="M27">
        <v>2</v>
      </c>
      <c r="N27">
        <v>4.5</v>
      </c>
      <c r="O27">
        <v>2</v>
      </c>
      <c r="P27">
        <v>6</v>
      </c>
      <c r="Q27">
        <v>1</v>
      </c>
      <c r="R27">
        <v>4</v>
      </c>
      <c r="S27">
        <v>6</v>
      </c>
      <c r="T27">
        <v>1.8</v>
      </c>
      <c r="U27">
        <v>4</v>
      </c>
      <c r="V27">
        <v>3</v>
      </c>
      <c r="X27">
        <f>AA13</f>
        <v>0</v>
      </c>
    </row>
    <row r="28" spans="1:24" x14ac:dyDescent="0.25">
      <c r="C28">
        <v>2.5</v>
      </c>
      <c r="D28">
        <v>7.35</v>
      </c>
      <c r="E28">
        <v>4.2</v>
      </c>
      <c r="F28">
        <v>2.5</v>
      </c>
      <c r="G28">
        <v>5.9</v>
      </c>
      <c r="H28">
        <v>5.6</v>
      </c>
      <c r="I28">
        <v>2</v>
      </c>
      <c r="J28">
        <v>3</v>
      </c>
      <c r="K28">
        <v>7</v>
      </c>
      <c r="L28">
        <v>6.1</v>
      </c>
      <c r="M28">
        <v>2</v>
      </c>
      <c r="N28">
        <v>5</v>
      </c>
      <c r="O28">
        <v>3.25</v>
      </c>
      <c r="P28">
        <v>7</v>
      </c>
      <c r="Q28">
        <v>1</v>
      </c>
      <c r="R28">
        <v>4.2</v>
      </c>
      <c r="S28">
        <v>5</v>
      </c>
      <c r="T28">
        <v>0.5</v>
      </c>
      <c r="U28">
        <v>4</v>
      </c>
      <c r="V28">
        <v>3.25</v>
      </c>
      <c r="X28">
        <f>AB11</f>
        <v>0</v>
      </c>
    </row>
    <row r="29" spans="1:24" x14ac:dyDescent="0.25">
      <c r="C29">
        <v>2.9</v>
      </c>
      <c r="D29">
        <v>6</v>
      </c>
      <c r="E29">
        <v>4.3499999999999996</v>
      </c>
      <c r="F29">
        <v>2.5</v>
      </c>
      <c r="G29">
        <v>6.4</v>
      </c>
      <c r="H29">
        <v>5.5</v>
      </c>
      <c r="I29">
        <v>2.8</v>
      </c>
      <c r="J29">
        <v>2</v>
      </c>
      <c r="K29">
        <v>5.99</v>
      </c>
      <c r="L29">
        <v>5.8</v>
      </c>
      <c r="M29">
        <v>2</v>
      </c>
      <c r="N29">
        <v>5.45</v>
      </c>
      <c r="O29">
        <v>3</v>
      </c>
      <c r="P29">
        <v>7.75</v>
      </c>
      <c r="Q29">
        <v>1</v>
      </c>
      <c r="R29">
        <v>4</v>
      </c>
      <c r="S29">
        <v>5.9</v>
      </c>
      <c r="T29">
        <v>0.5</v>
      </c>
      <c r="U29">
        <v>4.75</v>
      </c>
      <c r="V29">
        <v>4</v>
      </c>
      <c r="X29">
        <f>AB12</f>
        <v>0</v>
      </c>
    </row>
    <row r="30" spans="1:24" x14ac:dyDescent="0.25">
      <c r="C30">
        <v>2.9</v>
      </c>
      <c r="D30">
        <v>6.95</v>
      </c>
      <c r="E30">
        <v>4.3</v>
      </c>
      <c r="F30">
        <v>2.6</v>
      </c>
      <c r="G30">
        <v>6</v>
      </c>
      <c r="H30">
        <v>5.9</v>
      </c>
      <c r="I30">
        <v>3</v>
      </c>
      <c r="J30">
        <v>2</v>
      </c>
      <c r="K30">
        <v>6.8</v>
      </c>
      <c r="L30">
        <v>6</v>
      </c>
      <c r="M30">
        <v>1.5</v>
      </c>
      <c r="N30">
        <v>5</v>
      </c>
      <c r="O30">
        <v>3</v>
      </c>
      <c r="P30">
        <v>5.05</v>
      </c>
      <c r="Q30">
        <v>1</v>
      </c>
      <c r="R30">
        <v>2</v>
      </c>
      <c r="S30">
        <v>5.8</v>
      </c>
      <c r="T30">
        <v>0.5</v>
      </c>
      <c r="U30">
        <v>4.5</v>
      </c>
      <c r="V30">
        <v>3.8</v>
      </c>
      <c r="X30">
        <f>AB13</f>
        <v>0</v>
      </c>
    </row>
    <row r="31" spans="1:24" x14ac:dyDescent="0.25">
      <c r="C31">
        <v>2.96</v>
      </c>
      <c r="D31">
        <v>7</v>
      </c>
      <c r="E31">
        <v>4.2</v>
      </c>
      <c r="F31">
        <v>2.5</v>
      </c>
      <c r="G31">
        <v>6</v>
      </c>
      <c r="H31">
        <v>5.3</v>
      </c>
      <c r="I31">
        <v>2.8</v>
      </c>
      <c r="J31">
        <v>3</v>
      </c>
      <c r="K31">
        <v>7.3</v>
      </c>
      <c r="L31">
        <v>5.9</v>
      </c>
      <c r="M31">
        <v>2.5</v>
      </c>
      <c r="N31">
        <v>5.2</v>
      </c>
      <c r="O31">
        <v>2.5</v>
      </c>
      <c r="P31">
        <v>5</v>
      </c>
      <c r="Q31">
        <v>0.5</v>
      </c>
      <c r="R31">
        <v>3.75</v>
      </c>
      <c r="S31">
        <v>5</v>
      </c>
      <c r="T31">
        <v>0.99</v>
      </c>
      <c r="U31">
        <v>5</v>
      </c>
      <c r="V31">
        <v>3.7</v>
      </c>
      <c r="X31">
        <f>AC11</f>
        <v>0</v>
      </c>
    </row>
    <row r="32" spans="1:24" x14ac:dyDescent="0.25">
      <c r="C32">
        <v>2.9</v>
      </c>
      <c r="D32">
        <v>6.5</v>
      </c>
      <c r="E32">
        <v>4.2</v>
      </c>
      <c r="F32">
        <v>2.5</v>
      </c>
      <c r="G32">
        <v>6.35</v>
      </c>
      <c r="H32">
        <v>5.5</v>
      </c>
      <c r="I32">
        <v>3</v>
      </c>
      <c r="J32">
        <v>6</v>
      </c>
      <c r="K32">
        <v>7.3</v>
      </c>
      <c r="L32">
        <v>5.2</v>
      </c>
      <c r="M32">
        <v>2.25</v>
      </c>
      <c r="N32">
        <v>5.55</v>
      </c>
      <c r="O32">
        <v>3.3</v>
      </c>
      <c r="P32">
        <v>6</v>
      </c>
      <c r="Q32">
        <v>0.99</v>
      </c>
      <c r="R32">
        <v>4.3</v>
      </c>
      <c r="S32">
        <v>5</v>
      </c>
      <c r="T32">
        <v>0.1</v>
      </c>
      <c r="U32">
        <v>4.5</v>
      </c>
      <c r="V32">
        <v>3.5</v>
      </c>
      <c r="X32">
        <f>AC12</f>
        <v>0</v>
      </c>
    </row>
    <row r="33" spans="3:24" x14ac:dyDescent="0.25">
      <c r="C33">
        <v>2.8</v>
      </c>
      <c r="D33">
        <v>7.35</v>
      </c>
      <c r="E33">
        <v>4.7</v>
      </c>
      <c r="F33">
        <v>2.71</v>
      </c>
      <c r="G33">
        <v>5</v>
      </c>
      <c r="H33">
        <v>5.79</v>
      </c>
      <c r="I33">
        <v>3.25</v>
      </c>
      <c r="J33">
        <v>1.5</v>
      </c>
      <c r="K33">
        <v>7.4</v>
      </c>
      <c r="L33">
        <v>5.8</v>
      </c>
      <c r="M33">
        <v>2.25</v>
      </c>
      <c r="N33">
        <v>5.8</v>
      </c>
      <c r="O33">
        <v>3</v>
      </c>
      <c r="P33">
        <v>7</v>
      </c>
      <c r="Q33">
        <v>1.25</v>
      </c>
      <c r="R33">
        <v>1.9</v>
      </c>
      <c r="S33">
        <v>5.8</v>
      </c>
      <c r="T33">
        <v>0.5</v>
      </c>
      <c r="U33">
        <v>4</v>
      </c>
      <c r="V33">
        <v>3.25</v>
      </c>
      <c r="X33">
        <f>AC13</f>
        <v>0</v>
      </c>
    </row>
    <row r="34" spans="3:24" x14ac:dyDescent="0.25">
      <c r="C34">
        <v>2.96</v>
      </c>
      <c r="D34">
        <v>7.2</v>
      </c>
      <c r="E34">
        <v>4.78</v>
      </c>
      <c r="F34">
        <v>2.6</v>
      </c>
      <c r="G34">
        <v>5</v>
      </c>
      <c r="H34">
        <v>5.5</v>
      </c>
      <c r="I34">
        <v>3</v>
      </c>
      <c r="J34">
        <v>2.6</v>
      </c>
      <c r="K34">
        <v>7.4</v>
      </c>
      <c r="L34">
        <v>5</v>
      </c>
      <c r="M34">
        <v>2</v>
      </c>
      <c r="N34">
        <v>5.35</v>
      </c>
      <c r="O34">
        <v>3</v>
      </c>
      <c r="P34">
        <v>7.6</v>
      </c>
      <c r="Q34">
        <v>2</v>
      </c>
      <c r="R34">
        <v>3</v>
      </c>
      <c r="S34">
        <v>5</v>
      </c>
      <c r="T34">
        <v>0.9</v>
      </c>
      <c r="U34">
        <v>4.5999999999999996</v>
      </c>
      <c r="V34">
        <v>2.5</v>
      </c>
      <c r="X34">
        <f>AD11</f>
        <v>0</v>
      </c>
    </row>
    <row r="35" spans="3:24" x14ac:dyDescent="0.25">
      <c r="C35">
        <v>2.7</v>
      </c>
      <c r="D35">
        <v>7.1</v>
      </c>
      <c r="E35">
        <v>4.5</v>
      </c>
      <c r="F35">
        <v>2.6</v>
      </c>
      <c r="H35">
        <v>5.5</v>
      </c>
      <c r="I35">
        <v>1.5</v>
      </c>
      <c r="J35">
        <v>2.5</v>
      </c>
      <c r="K35">
        <v>6.81</v>
      </c>
      <c r="L35">
        <v>5.9</v>
      </c>
      <c r="M35">
        <v>2.2000000000000002</v>
      </c>
      <c r="N35">
        <v>5.2</v>
      </c>
      <c r="O35">
        <v>2.4</v>
      </c>
      <c r="P35">
        <v>7.2</v>
      </c>
      <c r="Q35">
        <v>1.5</v>
      </c>
      <c r="R35">
        <v>2</v>
      </c>
      <c r="S35">
        <v>5.6</v>
      </c>
      <c r="T35">
        <v>0.5</v>
      </c>
      <c r="U35">
        <v>3.5</v>
      </c>
      <c r="V35">
        <v>3.8</v>
      </c>
      <c r="X35">
        <f>AD12</f>
        <v>0</v>
      </c>
    </row>
    <row r="36" spans="3:24" x14ac:dyDescent="0.25">
      <c r="C36">
        <v>2.7</v>
      </c>
      <c r="D36">
        <v>7</v>
      </c>
      <c r="E36">
        <v>3</v>
      </c>
      <c r="F36">
        <v>2.0499999999999998</v>
      </c>
      <c r="H36">
        <v>5.25</v>
      </c>
      <c r="I36">
        <v>1.8</v>
      </c>
      <c r="J36">
        <v>4</v>
      </c>
      <c r="K36">
        <v>7.39</v>
      </c>
      <c r="L36">
        <v>6</v>
      </c>
      <c r="M36">
        <v>2.5</v>
      </c>
      <c r="N36">
        <v>4.99</v>
      </c>
      <c r="O36">
        <v>3</v>
      </c>
      <c r="P36">
        <v>5.0999999999999996</v>
      </c>
      <c r="Q36">
        <v>2</v>
      </c>
      <c r="R36">
        <v>2</v>
      </c>
      <c r="S36">
        <v>6.35</v>
      </c>
      <c r="T36">
        <v>0.5</v>
      </c>
      <c r="U36">
        <v>4</v>
      </c>
      <c r="V36">
        <v>2.5</v>
      </c>
      <c r="X36">
        <f>AD13</f>
        <v>0</v>
      </c>
    </row>
    <row r="37" spans="3:24" x14ac:dyDescent="0.25">
      <c r="C37">
        <v>3</v>
      </c>
      <c r="D37">
        <v>7</v>
      </c>
      <c r="E37">
        <v>4</v>
      </c>
      <c r="F37">
        <v>2.5499999999999998</v>
      </c>
      <c r="H37">
        <v>5.3</v>
      </c>
      <c r="I37">
        <v>1.95</v>
      </c>
      <c r="J37">
        <v>1.5</v>
      </c>
      <c r="K37">
        <v>7</v>
      </c>
      <c r="L37">
        <v>3.5</v>
      </c>
      <c r="M37">
        <v>1.5</v>
      </c>
      <c r="N37">
        <v>5</v>
      </c>
      <c r="O37">
        <v>2.95</v>
      </c>
      <c r="P37">
        <v>5.0999999999999996</v>
      </c>
      <c r="Q37">
        <v>0.8</v>
      </c>
      <c r="R37">
        <v>2</v>
      </c>
      <c r="S37">
        <v>5.6</v>
      </c>
      <c r="T37">
        <v>0.2</v>
      </c>
      <c r="U37">
        <v>2.6</v>
      </c>
      <c r="V37">
        <v>2.5</v>
      </c>
      <c r="X37">
        <f>AE11</f>
        <v>0</v>
      </c>
    </row>
    <row r="38" spans="3:24" x14ac:dyDescent="0.25">
      <c r="E38">
        <v>4</v>
      </c>
      <c r="F38">
        <v>2.5</v>
      </c>
      <c r="H38">
        <v>5.75</v>
      </c>
      <c r="I38">
        <v>3.3</v>
      </c>
      <c r="J38">
        <v>1.5</v>
      </c>
      <c r="K38">
        <v>4.99</v>
      </c>
      <c r="L38">
        <v>5.45</v>
      </c>
      <c r="M38">
        <v>2.9</v>
      </c>
      <c r="N38">
        <v>5.75</v>
      </c>
      <c r="O38">
        <v>2</v>
      </c>
      <c r="P38">
        <v>7.35</v>
      </c>
      <c r="Q38">
        <v>1.5</v>
      </c>
      <c r="R38">
        <v>5</v>
      </c>
      <c r="S38">
        <v>6.4</v>
      </c>
      <c r="T38">
        <v>0.5</v>
      </c>
      <c r="U38">
        <v>3.27</v>
      </c>
      <c r="V38">
        <v>2.6</v>
      </c>
      <c r="X38">
        <f>AE12</f>
        <v>0</v>
      </c>
    </row>
    <row r="39" spans="3:24" x14ac:dyDescent="0.25">
      <c r="E39">
        <v>4</v>
      </c>
      <c r="I39">
        <v>2.2000000000000002</v>
      </c>
      <c r="J39">
        <v>2</v>
      </c>
      <c r="K39">
        <v>7.39</v>
      </c>
      <c r="L39">
        <v>3.5</v>
      </c>
      <c r="M39">
        <v>2.25</v>
      </c>
      <c r="N39">
        <v>5.5</v>
      </c>
      <c r="O39">
        <v>2</v>
      </c>
      <c r="P39">
        <v>6</v>
      </c>
      <c r="Q39">
        <v>0.4</v>
      </c>
      <c r="R39">
        <v>5</v>
      </c>
      <c r="S39">
        <v>5.9</v>
      </c>
      <c r="T39">
        <v>0.6</v>
      </c>
      <c r="U39">
        <v>3</v>
      </c>
      <c r="V39">
        <v>3.6</v>
      </c>
      <c r="X39">
        <f>AE13</f>
        <v>0</v>
      </c>
    </row>
    <row r="40" spans="3:24" x14ac:dyDescent="0.25">
      <c r="I40">
        <v>3.4</v>
      </c>
      <c r="J40">
        <v>1.5</v>
      </c>
      <c r="K40">
        <v>7.3</v>
      </c>
      <c r="L40">
        <v>5.5</v>
      </c>
      <c r="M40">
        <v>1.5</v>
      </c>
      <c r="N40">
        <v>5.2</v>
      </c>
      <c r="O40">
        <v>2.5</v>
      </c>
      <c r="P40">
        <v>6.5</v>
      </c>
      <c r="Q40">
        <v>3</v>
      </c>
      <c r="R40">
        <v>3.1</v>
      </c>
      <c r="S40">
        <v>5.9</v>
      </c>
      <c r="T40">
        <v>0.5</v>
      </c>
      <c r="U40">
        <v>3</v>
      </c>
      <c r="V40">
        <v>2.8</v>
      </c>
      <c r="X40">
        <f>AF11</f>
        <v>0</v>
      </c>
    </row>
    <row r="41" spans="3:24" x14ac:dyDescent="0.25">
      <c r="I41">
        <v>2</v>
      </c>
      <c r="J41">
        <v>2.5</v>
      </c>
      <c r="K41">
        <v>5.9</v>
      </c>
      <c r="L41">
        <v>2.65</v>
      </c>
      <c r="M41">
        <v>2</v>
      </c>
      <c r="N41">
        <v>5.4</v>
      </c>
      <c r="O41">
        <v>2.1</v>
      </c>
      <c r="Q41">
        <v>0.6</v>
      </c>
      <c r="R41">
        <v>2.5</v>
      </c>
      <c r="S41">
        <v>5.7</v>
      </c>
      <c r="T41">
        <v>0.89</v>
      </c>
      <c r="U41">
        <v>2.6</v>
      </c>
      <c r="V41">
        <v>2.5</v>
      </c>
      <c r="X41">
        <f>AF12</f>
        <v>0</v>
      </c>
    </row>
    <row r="42" spans="3:24" x14ac:dyDescent="0.25">
      <c r="I42">
        <v>1.8</v>
      </c>
      <c r="J42">
        <v>1.8</v>
      </c>
      <c r="K42">
        <v>4.99</v>
      </c>
      <c r="L42">
        <v>5.5</v>
      </c>
      <c r="M42">
        <v>2</v>
      </c>
      <c r="N42">
        <v>5.35</v>
      </c>
      <c r="O42">
        <v>2.5</v>
      </c>
      <c r="Q42">
        <v>1</v>
      </c>
      <c r="R42">
        <v>2.9</v>
      </c>
      <c r="S42">
        <v>5.8</v>
      </c>
      <c r="T42">
        <v>4</v>
      </c>
      <c r="U42">
        <v>4.3</v>
      </c>
      <c r="V42">
        <v>3.6</v>
      </c>
      <c r="X42">
        <f>AF13</f>
        <v>0</v>
      </c>
    </row>
    <row r="43" spans="3:24" x14ac:dyDescent="0.25">
      <c r="I43">
        <v>2</v>
      </c>
      <c r="J43">
        <v>2</v>
      </c>
      <c r="K43">
        <v>2.2000000000000002</v>
      </c>
      <c r="M43">
        <v>1.26</v>
      </c>
      <c r="N43">
        <v>5</v>
      </c>
      <c r="O43">
        <v>1.5</v>
      </c>
      <c r="Q43">
        <v>1.25</v>
      </c>
      <c r="R43">
        <v>2</v>
      </c>
      <c r="S43">
        <v>5.7</v>
      </c>
      <c r="T43">
        <v>0.4</v>
      </c>
      <c r="U43">
        <v>2.5</v>
      </c>
      <c r="V43">
        <v>2.5</v>
      </c>
      <c r="X43">
        <f>AG11</f>
        <v>0</v>
      </c>
    </row>
    <row r="44" spans="3:24" x14ac:dyDescent="0.25">
      <c r="I44">
        <v>2</v>
      </c>
      <c r="J44">
        <v>2</v>
      </c>
      <c r="K44">
        <v>4.99</v>
      </c>
      <c r="M44">
        <v>2</v>
      </c>
      <c r="N44">
        <v>5</v>
      </c>
      <c r="O44">
        <v>2.11</v>
      </c>
      <c r="Q44">
        <v>0.6</v>
      </c>
      <c r="R44">
        <v>2</v>
      </c>
      <c r="S44">
        <v>5.8</v>
      </c>
      <c r="T44">
        <v>0.4</v>
      </c>
      <c r="U44">
        <v>2.61</v>
      </c>
      <c r="V44">
        <v>2.2999999999999998</v>
      </c>
      <c r="X44">
        <f>AG12</f>
        <v>0</v>
      </c>
    </row>
    <row r="45" spans="3:24" x14ac:dyDescent="0.25">
      <c r="I45">
        <v>1.76</v>
      </c>
      <c r="J45">
        <v>2</v>
      </c>
      <c r="K45">
        <v>6.7</v>
      </c>
      <c r="M45">
        <v>8</v>
      </c>
      <c r="N45">
        <v>5.5</v>
      </c>
      <c r="O45">
        <v>2.5</v>
      </c>
      <c r="Q45">
        <v>0.5</v>
      </c>
      <c r="R45">
        <v>2.5</v>
      </c>
      <c r="S45">
        <v>5.8</v>
      </c>
      <c r="T45">
        <v>0.5</v>
      </c>
      <c r="U45">
        <v>2.72</v>
      </c>
      <c r="V45">
        <v>2.5</v>
      </c>
      <c r="X45">
        <f>AG13</f>
        <v>0</v>
      </c>
    </row>
    <row r="46" spans="3:24" x14ac:dyDescent="0.25">
      <c r="I46">
        <v>2.5</v>
      </c>
      <c r="J46">
        <v>2</v>
      </c>
      <c r="M46">
        <v>2</v>
      </c>
      <c r="N46">
        <v>5.75</v>
      </c>
      <c r="O46">
        <v>2.09</v>
      </c>
      <c r="Q46">
        <v>1</v>
      </c>
      <c r="R46">
        <v>2.8</v>
      </c>
      <c r="S46">
        <v>5.7</v>
      </c>
      <c r="T46">
        <v>0.5</v>
      </c>
      <c r="U46">
        <v>2.5</v>
      </c>
      <c r="V46">
        <v>2.5</v>
      </c>
      <c r="X46">
        <f>AH11</f>
        <v>0</v>
      </c>
    </row>
    <row r="47" spans="3:24" x14ac:dyDescent="0.25">
      <c r="I47">
        <v>1</v>
      </c>
      <c r="J47">
        <v>1.5</v>
      </c>
      <c r="M47">
        <v>1.6</v>
      </c>
      <c r="N47">
        <v>5</v>
      </c>
      <c r="O47">
        <v>1.99</v>
      </c>
      <c r="Q47">
        <v>1</v>
      </c>
      <c r="R47">
        <v>2</v>
      </c>
      <c r="S47">
        <v>5.5</v>
      </c>
      <c r="T47">
        <v>0.2</v>
      </c>
      <c r="U47">
        <v>2.73</v>
      </c>
      <c r="V47">
        <v>2.5</v>
      </c>
      <c r="X47">
        <f>AH12</f>
        <v>0</v>
      </c>
    </row>
    <row r="48" spans="3:24" x14ac:dyDescent="0.25">
      <c r="J48">
        <v>1.5</v>
      </c>
      <c r="M48">
        <v>1.5</v>
      </c>
      <c r="N48">
        <v>5.4</v>
      </c>
      <c r="O48">
        <v>2</v>
      </c>
      <c r="Q48">
        <v>0.99</v>
      </c>
      <c r="R48">
        <v>2.1</v>
      </c>
      <c r="S48">
        <v>5.8</v>
      </c>
      <c r="T48">
        <v>0.5</v>
      </c>
      <c r="U48">
        <v>2.52</v>
      </c>
      <c r="V48">
        <v>3.1</v>
      </c>
      <c r="X48">
        <f>AH13</f>
        <v>0</v>
      </c>
    </row>
    <row r="49" spans="10:24" x14ac:dyDescent="0.25">
      <c r="J49">
        <v>2.1</v>
      </c>
      <c r="M49">
        <v>7</v>
      </c>
      <c r="N49">
        <v>5.2</v>
      </c>
      <c r="Q49">
        <v>0.9</v>
      </c>
      <c r="R49">
        <v>2.5</v>
      </c>
      <c r="S49">
        <v>5.89</v>
      </c>
      <c r="T49">
        <v>0.5</v>
      </c>
      <c r="U49">
        <v>2.74</v>
      </c>
      <c r="V49">
        <v>2.5</v>
      </c>
      <c r="X49">
        <f>AI11</f>
        <v>0</v>
      </c>
    </row>
    <row r="50" spans="10:24" x14ac:dyDescent="0.25">
      <c r="J50">
        <v>2</v>
      </c>
      <c r="M50">
        <v>2</v>
      </c>
      <c r="N50">
        <v>5</v>
      </c>
      <c r="Q50">
        <v>0.3</v>
      </c>
      <c r="R50">
        <v>2</v>
      </c>
      <c r="S50">
        <v>6</v>
      </c>
      <c r="V50">
        <v>2.5</v>
      </c>
      <c r="X50">
        <f>AI12</f>
        <v>0</v>
      </c>
    </row>
    <row r="51" spans="10:24" x14ac:dyDescent="0.25">
      <c r="J51">
        <v>2</v>
      </c>
      <c r="M51">
        <v>1</v>
      </c>
      <c r="N51">
        <v>5.5</v>
      </c>
      <c r="Q51">
        <v>1</v>
      </c>
      <c r="R51">
        <v>2.25</v>
      </c>
      <c r="S51">
        <v>5.5</v>
      </c>
      <c r="V51">
        <v>2.2999999999999998</v>
      </c>
      <c r="X51">
        <f>AI13</f>
        <v>0</v>
      </c>
    </row>
    <row r="52" spans="10:24" x14ac:dyDescent="0.25">
      <c r="M52">
        <v>1.5</v>
      </c>
      <c r="N52">
        <v>5.05</v>
      </c>
      <c r="Q52">
        <v>2</v>
      </c>
      <c r="R52">
        <v>2</v>
      </c>
      <c r="S52">
        <v>5</v>
      </c>
      <c r="V52">
        <v>2.4</v>
      </c>
      <c r="X52">
        <f>AJ11</f>
        <v>0</v>
      </c>
    </row>
    <row r="53" spans="10:24" x14ac:dyDescent="0.25">
      <c r="M53">
        <v>1.5</v>
      </c>
      <c r="Q53">
        <v>0.4</v>
      </c>
      <c r="R53">
        <v>2</v>
      </c>
      <c r="S53">
        <v>5</v>
      </c>
      <c r="V53">
        <v>2.2999999999999998</v>
      </c>
      <c r="X53">
        <f>AJ12</f>
        <v>0</v>
      </c>
    </row>
    <row r="54" spans="10:24" x14ac:dyDescent="0.25">
      <c r="Q54">
        <v>2</v>
      </c>
      <c r="R54">
        <v>2</v>
      </c>
      <c r="V54">
        <v>2.5</v>
      </c>
      <c r="X54">
        <f>AJ13</f>
        <v>0</v>
      </c>
    </row>
    <row r="55" spans="10:24" x14ac:dyDescent="0.25">
      <c r="R55">
        <v>2.5</v>
      </c>
      <c r="X55">
        <f>AK11</f>
        <v>1</v>
      </c>
    </row>
    <row r="56" spans="10:24" x14ac:dyDescent="0.25">
      <c r="R56">
        <v>2.0099999999999998</v>
      </c>
      <c r="X56">
        <f>AK12</f>
        <v>1</v>
      </c>
    </row>
    <row r="57" spans="10:24" x14ac:dyDescent="0.25">
      <c r="R57">
        <v>2.7</v>
      </c>
      <c r="X57">
        <f>AK13</f>
        <v>1</v>
      </c>
    </row>
    <row r="58" spans="10:24" x14ac:dyDescent="0.25">
      <c r="R58">
        <v>2.5</v>
      </c>
      <c r="X58">
        <f>AL11</f>
        <v>0</v>
      </c>
    </row>
    <row r="59" spans="10:24" x14ac:dyDescent="0.25">
      <c r="R59">
        <v>2.5</v>
      </c>
      <c r="X59">
        <f>AL12</f>
        <v>0</v>
      </c>
    </row>
    <row r="60" spans="10:24" x14ac:dyDescent="0.25">
      <c r="X60">
        <f>AL13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VIC1</vt:lpstr>
      <vt:lpstr>VIC2</vt:lpstr>
      <vt:lpstr>VIC3</vt:lpstr>
      <vt:lpstr>VIC4</vt:lpstr>
      <vt:lpstr>VIC5</vt:lpstr>
      <vt:lpstr>VIC6</vt:lpstr>
      <vt:lpstr>VIC7</vt:lpstr>
      <vt:lpstr>VIC8</vt:lpstr>
      <vt:lpstr>VDC1</vt:lpstr>
      <vt:lpstr>VDC2</vt:lpstr>
      <vt:lpstr>VDC3</vt:lpstr>
      <vt:lpstr>VDC4</vt:lpstr>
      <vt:lpstr>VDC5</vt:lpstr>
      <vt:lpstr>VDC6</vt:lpstr>
      <vt:lpstr>VDC7</vt:lpstr>
      <vt:lpstr>VDC8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2017-04-13T15:41:41Z</dcterms:modified>
</cp:coreProperties>
</file>